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eutzworld.sharepoint.com/sites/qmimeinkauf/Freigegebene Dokumente/Dokumentation/Formulare &amp; Templates/04 Q-Dokumente Überarbeitung/"/>
    </mc:Choice>
  </mc:AlternateContent>
  <xr:revisionPtr revIDLastSave="26" documentId="8_{CA95EBDC-7F99-4286-AD05-79F144DF9F2B}" xr6:coauthVersionLast="47" xr6:coauthVersionMax="47" xr10:uidLastSave="{8896CBFA-D9D5-41BF-A518-2C0E399A97F7}"/>
  <bookViews>
    <workbookView xWindow="28680" yWindow="-120" windowWidth="29040" windowHeight="15840" xr2:uid="{00000000-000D-0000-FFFF-FFFF00000000}"/>
  </bookViews>
  <sheets>
    <sheet name="Deviation Request" sheetId="1" r:id="rId1"/>
    <sheet name="Material Comparison" sheetId="4" r:id="rId2"/>
    <sheet name="E-Mail addresses" sheetId="3" r:id="rId3"/>
    <sheet name="Übersetzungen" sheetId="2" state="hidden" r:id="rId4"/>
  </sheets>
  <definedNames>
    <definedName name="_xlnm.Print_Area" localSheetId="0">'Deviation Request'!$A$1:$AR$292</definedName>
    <definedName name="_xlnm.Print_Area" localSheetId="1">'Material Comparison'!$A$1:$S$74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C29" i="1"/>
  <c r="AJ30" i="1"/>
  <c r="M73" i="4" l="1"/>
  <c r="C64" i="4" l="1"/>
  <c r="C63" i="4"/>
  <c r="C62" i="4"/>
  <c r="C61" i="4"/>
  <c r="C60" i="4"/>
  <c r="B56" i="4"/>
  <c r="I31" i="4"/>
  <c r="N31" i="4" s="1"/>
  <c r="J59" i="4" s="1"/>
  <c r="O59" i="4" s="1"/>
  <c r="H31" i="4"/>
  <c r="I59" i="4" s="1"/>
  <c r="N59" i="4" s="1"/>
  <c r="O31" i="4"/>
  <c r="P59" i="4" s="1"/>
  <c r="D32" i="4"/>
  <c r="B28" i="4"/>
  <c r="L22" i="4"/>
  <c r="L30" i="4" s="1"/>
  <c r="M58" i="4" s="1"/>
  <c r="F22" i="4"/>
  <c r="G30" i="4" s="1"/>
  <c r="G58" i="4" s="1"/>
  <c r="B25" i="4"/>
  <c r="B24" i="4"/>
  <c r="B23" i="4"/>
  <c r="B18" i="4"/>
  <c r="H12" i="4"/>
  <c r="H14" i="4" s="1"/>
  <c r="H16" i="4" s="1"/>
  <c r="H9" i="4"/>
  <c r="B12" i="4"/>
  <c r="B14" i="4" s="1"/>
  <c r="B16" i="4" s="1"/>
  <c r="B9" i="4"/>
  <c r="A3" i="4"/>
  <c r="A1" i="4"/>
  <c r="M31" i="4" l="1"/>
  <c r="Q7" i="1"/>
  <c r="J92" i="1" l="1"/>
  <c r="C73" i="1" l="1"/>
  <c r="D236" i="1"/>
  <c r="J234" i="1" l="1"/>
  <c r="J232" i="1"/>
  <c r="D234" i="1"/>
  <c r="D232" i="1"/>
  <c r="D230" i="1"/>
  <c r="D147" i="1"/>
  <c r="J151" i="1"/>
  <c r="D151" i="1"/>
  <c r="J149" i="1"/>
  <c r="D149" i="1"/>
  <c r="C77" i="1" l="1"/>
  <c r="C92" i="1" l="1"/>
  <c r="D55" i="1"/>
  <c r="AB88" i="1"/>
  <c r="U88" i="1"/>
  <c r="J90" i="1"/>
  <c r="C90" i="1"/>
  <c r="J86" i="1"/>
  <c r="J88" i="1"/>
  <c r="C88" i="1"/>
  <c r="J84" i="1"/>
  <c r="C81" i="1"/>
  <c r="C84" i="1"/>
  <c r="C7" i="1" l="1"/>
  <c r="U66" i="1"/>
  <c r="U64" i="1"/>
  <c r="C62" i="1"/>
  <c r="U24" i="1"/>
  <c r="D25" i="1"/>
  <c r="D15" i="1"/>
  <c r="U15" i="1"/>
  <c r="D17" i="1"/>
  <c r="AB5" i="1" l="1"/>
  <c r="D50" i="1" l="1"/>
  <c r="AC35" i="1"/>
  <c r="AC33" i="1"/>
  <c r="U17" i="1"/>
  <c r="D22" i="1" l="1"/>
  <c r="AA57" i="1"/>
  <c r="G59" i="1"/>
  <c r="G57" i="1"/>
  <c r="D46" i="1"/>
  <c r="D42" i="1"/>
  <c r="D40" i="1"/>
  <c r="D31" i="1"/>
  <c r="T35" i="1"/>
  <c r="T37" i="1"/>
  <c r="T33" i="1"/>
  <c r="F37" i="1"/>
  <c r="F35" i="1"/>
  <c r="F33" i="1" l="1"/>
  <c r="D24" i="1"/>
  <c r="C27" i="1"/>
  <c r="D19" i="1"/>
  <c r="U19" i="1"/>
  <c r="C3" i="1"/>
  <c r="C2" i="1" l="1"/>
  <c r="C9" i="1" l="1"/>
  <c r="D13" i="1" l="1"/>
  <c r="D11" i="1"/>
</calcChain>
</file>

<file path=xl/sharedStrings.xml><?xml version="1.0" encoding="utf-8"?>
<sst xmlns="http://schemas.openxmlformats.org/spreadsheetml/2006/main" count="214" uniqueCount="195">
  <si>
    <t>Bitte Sprache wählen/
Please choose language</t>
  </si>
  <si>
    <t>english</t>
  </si>
  <si>
    <t xml:space="preserve"> </t>
  </si>
  <si>
    <t>Name:</t>
  </si>
  <si>
    <t>E-Mail:</t>
  </si>
  <si>
    <t>Telefon:</t>
  </si>
  <si>
    <t xml:space="preserve">VQ-L018 Antrag auf Genehmigung einer Bauabweichung
</t>
  </si>
  <si>
    <t>VQ-L018 Deviation Request</t>
  </si>
  <si>
    <t>deutsch</t>
  </si>
  <si>
    <t>(gemäß Hausnorm H 0753)</t>
  </si>
  <si>
    <t>(acc. company standard H 0753)</t>
  </si>
  <si>
    <t>Nr. der Bauabweichung</t>
  </si>
  <si>
    <t>Serial no. Of nonconformity</t>
  </si>
  <si>
    <t>Datum:</t>
  </si>
  <si>
    <t>Date:</t>
  </si>
  <si>
    <t>Klicken Sie hier, um die korrekte E-Mailadresse für die Bauweichung zu finden</t>
  </si>
  <si>
    <t>Click here to find the correct e-mail address for the deviation request</t>
  </si>
  <si>
    <t>Allgemeine Informationen:</t>
  </si>
  <si>
    <t>General information:</t>
  </si>
  <si>
    <t>Lieferant:</t>
  </si>
  <si>
    <t>Supplier:</t>
  </si>
  <si>
    <t>GP-Nr.:</t>
  </si>
  <si>
    <t>Busin. Partner no.:</t>
  </si>
  <si>
    <t>Teilenummer:</t>
  </si>
  <si>
    <t>Material/ Part no.:</t>
  </si>
  <si>
    <t>Zeichnungs-Nr.:</t>
  </si>
  <si>
    <t>Drawing no.:</t>
  </si>
  <si>
    <t>Blatt-Nr.:</t>
  </si>
  <si>
    <t>Sheet no.:</t>
  </si>
  <si>
    <t>Änd.-Ziffer:</t>
  </si>
  <si>
    <t>Change no.:</t>
  </si>
  <si>
    <t>Teilebezeichnung:</t>
  </si>
  <si>
    <t>Partname:</t>
  </si>
  <si>
    <t>Unterlagen-Nr.:</t>
  </si>
  <si>
    <t>File no.:</t>
  </si>
  <si>
    <t>Stückzahl:</t>
  </si>
  <si>
    <t>Quantity:</t>
  </si>
  <si>
    <t>fehlerhaft:</t>
  </si>
  <si>
    <t>nonconforming:</t>
  </si>
  <si>
    <t>Zeitraum abweichende Lieferung:</t>
  </si>
  <si>
    <t>Period of nonconforming delivery:</t>
  </si>
  <si>
    <t>Bauart, Typ:</t>
  </si>
  <si>
    <t>Model, Typ:</t>
  </si>
  <si>
    <t>Hersteller (falls nicht Antragssteller):</t>
  </si>
  <si>
    <t>Manufacturer (if not applicant):</t>
  </si>
  <si>
    <t>Fehlererläuterung und Realisierungsvorschlag</t>
  </si>
  <si>
    <t>Description of failure and proposal</t>
  </si>
  <si>
    <t>Ist eine dauerhafte Änderung des beschriebenen Merkmals gewünscht, so muss diese über das Dokument "Engineering/ Process Change Request" (EPCR) angemeldet werden. Dieses erhalten Sie auf der DEUTZ Homepage.</t>
  </si>
  <si>
    <t>If a permanent change is planned, please use the document "Engineering/ Process Change Request" (EPCR) from the DEUTZ Homepage.</t>
  </si>
  <si>
    <t>1. Fehlerart</t>
  </si>
  <si>
    <t>1. Type of nonconformity</t>
  </si>
  <si>
    <t>Rohteilgeometrie</t>
  </si>
  <si>
    <t>Blank geometrie</t>
  </si>
  <si>
    <t>Werkstoffeigenschaften</t>
  </si>
  <si>
    <t>Material properties</t>
  </si>
  <si>
    <t>Geometrie</t>
  </si>
  <si>
    <t>Geometry</t>
  </si>
  <si>
    <t>Oberfläche</t>
  </si>
  <si>
    <t>Surface</t>
  </si>
  <si>
    <t>Werkstofftrennungen</t>
  </si>
  <si>
    <t>Material separations</t>
  </si>
  <si>
    <t>Wärmebehandlungen</t>
  </si>
  <si>
    <t>Heat treatment</t>
  </si>
  <si>
    <t>Korrosion</t>
  </si>
  <si>
    <t>Corrosion</t>
  </si>
  <si>
    <t>Kennzeichnung</t>
  </si>
  <si>
    <t>Labelling</t>
  </si>
  <si>
    <t>2. Fehlerhaftes Merkmal</t>
  </si>
  <si>
    <t>2. Nonconforming Characteristic</t>
  </si>
  <si>
    <r>
      <rPr>
        <u/>
        <sz val="11"/>
        <color theme="1"/>
        <rFont val="Calibri"/>
        <family val="2"/>
        <scheme val="minor"/>
      </rPr>
      <t xml:space="preserve">Bitte erläutern Sie detailliert: </t>
    </r>
    <r>
      <rPr>
        <sz val="11"/>
        <color theme="1"/>
        <rFont val="Calibri"/>
        <family val="2"/>
        <scheme val="minor"/>
      </rPr>
      <t xml:space="preserve">
- Merkmal des Fehlers (Bezeichnung, SOLL- und IST-Wert)
- Lage des Fehlers (z.B. Angabe des Planquadrates in der Zeichung, Beschreibung oder Skizze)
- Bitte Fotos auf Seite 3 beifügen</t>
    </r>
  </si>
  <si>
    <r>
      <rPr>
        <u/>
        <sz val="10"/>
        <color theme="1"/>
        <rFont val="Arial"/>
        <family val="2"/>
      </rPr>
      <t>Please give detailed information about:</t>
    </r>
    <r>
      <rPr>
        <sz val="10"/>
        <color theme="1"/>
        <rFont val="Arial"/>
        <family val="2"/>
      </rPr>
      <t xml:space="preserve">
- Characteristic (Designation, RATED/ACTUAL value)
- Location of nonconformity (e.g. indicatoin of coordinates in the drawing, description or sketch)
- Please attach photos on page 3</t>
    </r>
  </si>
  <si>
    <t>3. Ursache/ Grund (Kurzbeschreibung)</t>
  </si>
  <si>
    <t>3. Reason/ Cause (short description)</t>
  </si>
  <si>
    <t>4. Abstellmaßnahmen</t>
  </si>
  <si>
    <t>4. Corrective actions</t>
  </si>
  <si>
    <t>5. Realisierungsvorschlag für fehlerhaften Gegenstand</t>
  </si>
  <si>
    <t>5. Disposal proposal für nonconformity item</t>
  </si>
  <si>
    <t>Ausnahmsweise Verwendung</t>
  </si>
  <si>
    <t>Exceptional use</t>
  </si>
  <si>
    <t>Nacharbeiten auf verwendungsfähigen Zustand 
(Bitte Art der Nacharbeit auf Seite 4 beschreiben)</t>
  </si>
  <si>
    <t>Reworking to usable condition
(Please describe rework on page 4)</t>
  </si>
  <si>
    <t>Eingeschränkte Verwendung</t>
  </si>
  <si>
    <t>Restricted use</t>
  </si>
  <si>
    <t>Anlagen</t>
  </si>
  <si>
    <t>Enclosures</t>
  </si>
  <si>
    <t>Name Antragssteller:</t>
  </si>
  <si>
    <t>Applicant's name:</t>
  </si>
  <si>
    <t>Abteilung</t>
  </si>
  <si>
    <t>Dept.</t>
  </si>
  <si>
    <t>Datum</t>
  </si>
  <si>
    <t>Date</t>
  </si>
  <si>
    <t>Telefon</t>
  </si>
  <si>
    <t>Phone</t>
  </si>
  <si>
    <t>Unterschrift</t>
  </si>
  <si>
    <t>Signature</t>
  </si>
  <si>
    <t>Zuständige Qualitässicherungsstelle</t>
  </si>
  <si>
    <t>Responsible quality assurance department</t>
  </si>
  <si>
    <t>7. Antragssteller</t>
  </si>
  <si>
    <t>7. Applicant</t>
  </si>
  <si>
    <t>Telephone:</t>
  </si>
  <si>
    <t>Abteilung:</t>
  </si>
  <si>
    <t>Department:</t>
  </si>
  <si>
    <t>Nr. der Bauabweichung
(wird durch DEUTZ ausgefüllt)</t>
  </si>
  <si>
    <t>No. of nonconformity
(will be filled out by DEUTZ)</t>
  </si>
  <si>
    <t>Kennzeichnung für Bauabweichungsteile</t>
  </si>
  <si>
    <t>Identification of Deviated Parts</t>
  </si>
  <si>
    <t>BAUABWEICHUNG</t>
  </si>
  <si>
    <t>PARTS ACC. TO DEVIATION REQUEST</t>
  </si>
  <si>
    <t xml:space="preserve">Achtung: Jede Verpackungseinheit ist mit nachfolgendem Formular zu kennzeichnen
</t>
  </si>
  <si>
    <t xml:space="preserve">Attention: Every packaging unit has to be labeled with following form
</t>
  </si>
  <si>
    <t>Fotos des fehlerhaften Merkmals</t>
  </si>
  <si>
    <t>Photos of nonconforming characteristic</t>
  </si>
  <si>
    <t>Detaillierte Beschreibung der Nacharbeit</t>
  </si>
  <si>
    <t>Detailed description of rework</t>
  </si>
  <si>
    <t>SOLL / IST- Vergleich 
Skizze</t>
  </si>
  <si>
    <t>NOMINAL / ACTUAL comparison
Sketch</t>
  </si>
  <si>
    <t>DEUTZ - incoming goods inspection</t>
  </si>
  <si>
    <t>ATLANTA (DEUTZ COOPERATION)</t>
  </si>
  <si>
    <t>SUPPLIER.QUALITY.USA@DEUTZ.COM</t>
  </si>
  <si>
    <t>COLOGNE LIND</t>
  </si>
  <si>
    <t>SUPPLIER.QUALITY.DE@DEUTZ.COM</t>
  </si>
  <si>
    <t>HERSCHBACH</t>
  </si>
  <si>
    <t>MEIK.SANNER@DEUTZ.COM</t>
  </si>
  <si>
    <t>ANDREAS.WICZINSKI@DEUTZ.COM</t>
  </si>
  <si>
    <t>INHOUSE PRODUCTION (COLOGNE PORZ)</t>
  </si>
  <si>
    <t>OLAF.DOEPPER@DEUTZ.COM</t>
  </si>
  <si>
    <t>SERVICE (COLOGNE KALK)</t>
  </si>
  <si>
    <t>SUPPLIER.QUALITY_SERVICE.DE@DEUTZ.COM</t>
  </si>
  <si>
    <t>ULM</t>
  </si>
  <si>
    <t>SUPPLIER.QUALITY_ULM.DE@DEUTZ.COM</t>
  </si>
  <si>
    <t>Index:</t>
  </si>
  <si>
    <t>Material</t>
  </si>
  <si>
    <t>C</t>
  </si>
  <si>
    <t>Si</t>
  </si>
  <si>
    <t>Mn</t>
  </si>
  <si>
    <t>P</t>
  </si>
  <si>
    <t>Cr</t>
  </si>
  <si>
    <t>Ni</t>
  </si>
  <si>
    <t>Mo</t>
  </si>
  <si>
    <t>Mg</t>
  </si>
  <si>
    <t>Cu</t>
  </si>
  <si>
    <t>V</t>
  </si>
  <si>
    <t>Ti</t>
  </si>
  <si>
    <t>Al</t>
  </si>
  <si>
    <t>Sn</t>
  </si>
  <si>
    <t>Ce</t>
  </si>
  <si>
    <t>Pb</t>
  </si>
  <si>
    <t>Sb</t>
  </si>
  <si>
    <t>Zn</t>
  </si>
  <si>
    <t>…</t>
  </si>
  <si>
    <t>VQ-L016 feasibility study</t>
  </si>
  <si>
    <t>VQ-L016 Herstellbarkeitsanalyse</t>
  </si>
  <si>
    <t>Material comparision</t>
  </si>
  <si>
    <t>Materialvergleich</t>
  </si>
  <si>
    <t>If a different material is requested/ desired, a comparison of the chemical as well as mechanical characteristics must be provide (see below)</t>
  </si>
  <si>
    <t>Falls ein abweichender Werkstoff angefragt/ gewünscht wird, muss eine Gegenüberstellung der chemischen als auch der mechanischen Eigenschaften erfolgen (siehe unten)</t>
  </si>
  <si>
    <t>according/</t>
  </si>
  <si>
    <t>nach/</t>
  </si>
  <si>
    <t>corresponding standard</t>
  </si>
  <si>
    <t>zugehörigen Standard</t>
  </si>
  <si>
    <t>Chemical composition/ characteristics:</t>
  </si>
  <si>
    <t>Chemische Eigenschaften:</t>
  </si>
  <si>
    <t>Substance</t>
  </si>
  <si>
    <t>Substanz</t>
  </si>
  <si>
    <t>Min.</t>
  </si>
  <si>
    <t>Max.</t>
  </si>
  <si>
    <t>Actual</t>
  </si>
  <si>
    <t>Ist</t>
  </si>
  <si>
    <t>requested by DEUTZ</t>
  </si>
  <si>
    <t>von DEUTZ gefordert</t>
  </si>
  <si>
    <t>proposed</t>
  </si>
  <si>
    <t>vorgeschlagen</t>
  </si>
  <si>
    <t>Mechanical characteristics:</t>
  </si>
  <si>
    <t>Mechanische Eigenschaften:</t>
  </si>
  <si>
    <t>Zugfestigkeit</t>
  </si>
  <si>
    <t>Yield strength</t>
  </si>
  <si>
    <t>Streckgrenze</t>
  </si>
  <si>
    <t>Yield point</t>
  </si>
  <si>
    <t>Dehngrenze</t>
  </si>
  <si>
    <t>Elongation at break</t>
  </si>
  <si>
    <t>Bruchdehnung</t>
  </si>
  <si>
    <t>Hardness</t>
  </si>
  <si>
    <t>Härte</t>
  </si>
  <si>
    <t>dimension</t>
  </si>
  <si>
    <t>Dimension</t>
  </si>
  <si>
    <t>Product name:</t>
  </si>
  <si>
    <t>Benennung:</t>
  </si>
  <si>
    <t>Business partner no:</t>
  </si>
  <si>
    <t>Geschäftspartnernr.:</t>
  </si>
  <si>
    <t>DEUTZ part number:</t>
  </si>
  <si>
    <t>DEUTZ Teile-Nr:</t>
  </si>
  <si>
    <t>Tensile strength</t>
  </si>
  <si>
    <t>Version 2.5</t>
  </si>
  <si>
    <t>Der Lieferant muss die Rückverfolgbarkeit der betroffenen Bauteile gewährleisten und auf Anforderung von Deutz zur Verfügung stellen. Die Rückverfolgbarkeit kann beispielsweise über DataMatrixCode oder Serialnummer erfolgen. Falls verfügbar, ist die Übersicht der betroffenen Nummern dem Antrag beizufügen.</t>
  </si>
  <si>
    <t>The supplier must guarantee the traceability of the affected components and make this available to Deutz on request. Traceability can be achieved, for example, via DataMatrix code or serial number. If available, the overview of the affected numbers must be attached to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</si>
</sst>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b/>
      <sz val="12"/>
      <color theme="0" tint="-0.499984740745262"/>
      <name val="Arial"/>
      <family val="2"/>
    </font>
    <font>
      <b/>
      <sz val="10"/>
      <color theme="0" tint="-0.499984740745262"/>
      <name val="Arial"/>
      <family val="2"/>
    </font>
    <font>
      <sz val="8"/>
      <color theme="1"/>
      <name val="Arial"/>
      <family val="2"/>
    </font>
    <font>
      <sz val="16"/>
      <color theme="1"/>
      <name val="Arial"/>
      <family val="2"/>
    </font>
    <font>
      <sz val="10"/>
      <color theme="0" tint="-0.499984740745262"/>
      <name val="Arial"/>
      <family val="2"/>
    </font>
    <font>
      <b/>
      <sz val="10"/>
      <name val="Arial"/>
      <family val="2"/>
    </font>
    <font>
      <b/>
      <sz val="10"/>
      <color rgb="FFFF0000"/>
      <name val="Arial"/>
      <family val="2"/>
    </font>
    <font>
      <sz val="10"/>
      <color theme="0"/>
      <name val="Arial"/>
      <family val="2"/>
    </font>
    <font>
      <sz val="8"/>
      <color theme="1"/>
      <name val="Times New Roman"/>
      <family val="1"/>
    </font>
    <font>
      <sz val="11"/>
      <color rgb="FFFF0000"/>
      <name val="Arial"/>
      <family val="2"/>
    </font>
    <font>
      <u/>
      <sz val="10"/>
      <color theme="1"/>
      <name val="Arial"/>
      <family val="2"/>
    </font>
    <font>
      <u/>
      <sz val="11"/>
      <color theme="1"/>
      <name val="Calibri"/>
      <family val="2"/>
      <scheme val="minor"/>
    </font>
    <font>
      <sz val="9"/>
      <color theme="1"/>
      <name val="Arial"/>
      <family val="2"/>
    </font>
    <font>
      <b/>
      <sz val="8"/>
      <color theme="1"/>
      <name val="Arial"/>
      <family val="2"/>
    </font>
    <font>
      <sz val="9"/>
      <color theme="0" tint="-0.499984740745262"/>
      <name val="Arial"/>
      <family val="2"/>
    </font>
    <font>
      <sz val="8"/>
      <color theme="0" tint="-0.499984740745262"/>
      <name val="Arial"/>
      <family val="2"/>
    </font>
    <font>
      <i/>
      <sz val="9"/>
      <color theme="1"/>
      <name val="Arial"/>
      <family val="2"/>
    </font>
    <font>
      <sz val="30"/>
      <color rgb="FF000000"/>
      <name val="Arial"/>
      <family val="2"/>
    </font>
    <font>
      <i/>
      <sz val="30"/>
      <color rgb="FF0000FF"/>
      <name val="Arial"/>
      <family val="2"/>
    </font>
    <font>
      <b/>
      <sz val="16"/>
      <color theme="1"/>
      <name val="Arial"/>
      <family val="2"/>
    </font>
    <font>
      <b/>
      <sz val="22"/>
      <color rgb="FFFF0000"/>
      <name val="Arial"/>
      <family val="2"/>
    </font>
    <font>
      <sz val="10"/>
      <color rgb="FF000000"/>
      <name val="Arial"/>
      <family val="2"/>
    </font>
    <font>
      <sz val="10"/>
      <name val="Arial"/>
      <family val="2"/>
    </font>
    <font>
      <u/>
      <sz val="11"/>
      <color theme="10"/>
      <name val="Calibri"/>
      <family val="2"/>
      <scheme val="minor"/>
    </font>
    <font>
      <b/>
      <sz val="11"/>
      <color rgb="FFFF0000"/>
      <name val="Arial"/>
      <family val="2"/>
    </font>
    <font>
      <b/>
      <sz val="11"/>
      <color theme="1"/>
      <name val="Calibri"/>
      <family val="2"/>
      <scheme val="minor"/>
    </font>
    <font>
      <b/>
      <sz val="11"/>
      <color rgb="FF3F3F3F"/>
      <name val="Calibri"/>
      <family val="2"/>
      <scheme val="minor"/>
    </font>
    <font>
      <b/>
      <sz val="17"/>
      <name val="Arial"/>
      <family val="2"/>
    </font>
    <font>
      <b/>
      <sz val="18"/>
      <name val="Arial"/>
      <family val="2"/>
    </font>
    <font>
      <b/>
      <sz val="18"/>
      <color rgb="FFD9D9D9"/>
      <name val="Arial"/>
      <family val="2"/>
    </font>
    <font>
      <sz val="18"/>
      <name val="Arial"/>
      <family val="2"/>
    </font>
    <font>
      <b/>
      <sz val="11"/>
      <name val="Arial"/>
      <family val="2"/>
    </font>
    <font>
      <sz val="11"/>
      <name val="Arial"/>
      <family val="2"/>
    </font>
    <font>
      <sz val="11"/>
      <color rgb="FF000000"/>
      <name val="Arial"/>
      <family val="2"/>
    </font>
    <font>
      <u/>
      <sz val="10"/>
      <name val="Arial"/>
      <family val="2"/>
    </font>
    <font>
      <u/>
      <sz val="11"/>
      <name val="Arial"/>
      <family val="2"/>
    </font>
    <font>
      <b/>
      <sz val="11"/>
      <color rgb="FF000000"/>
      <name val="Arial"/>
      <family val="2"/>
    </font>
    <font>
      <sz val="10"/>
      <color theme="1"/>
      <name val="Calibri"/>
      <family val="2"/>
      <scheme val="minor"/>
    </font>
    <font>
      <b/>
      <sz val="10"/>
      <color rgb="FF000000"/>
      <name val="Arial"/>
      <family val="2"/>
    </font>
    <font>
      <b/>
      <u/>
      <sz val="11"/>
      <name val="Arial"/>
      <family val="2"/>
    </font>
    <font>
      <sz val="9"/>
      <color rgb="FF000000"/>
      <name val="Arial"/>
      <family val="2"/>
    </font>
    <font>
      <sz val="8"/>
      <color theme="0" tint="-0.34998626667073579"/>
      <name val="Arial"/>
      <family val="2"/>
    </font>
    <font>
      <b/>
      <sz val="9"/>
      <color rgb="FFFF0000"/>
      <name val="Arial"/>
      <family val="2"/>
    </font>
    <font>
      <sz val="11"/>
      <color theme="0" tint="-0.34998626667073579"/>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2F2F2"/>
      </patternFill>
    </fill>
    <fill>
      <patternFill patternType="solid">
        <fgColor theme="0"/>
        <bgColor rgb="FF000000"/>
      </patternFill>
    </fill>
    <fill>
      <patternFill patternType="solid">
        <fgColor rgb="FFFF0000"/>
        <bgColor rgb="FF000000"/>
      </patternFill>
    </fill>
    <fill>
      <patternFill patternType="solid">
        <fgColor rgb="FFFF0000"/>
        <bgColor indexed="64"/>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4.9989318521683403E-2"/>
        <bgColor indexed="64"/>
      </patternFill>
    </fill>
  </fills>
  <borders count="75">
    <border>
      <left/>
      <right/>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auto="1"/>
      </top>
      <bottom style="hair">
        <color auto="1"/>
      </bottom>
      <diagonal/>
    </border>
    <border>
      <left/>
      <right style="hair">
        <color auto="1"/>
      </right>
      <top/>
      <bottom/>
      <diagonal/>
    </border>
    <border>
      <left/>
      <right/>
      <top/>
      <bottom style="thick">
        <color rgb="FFFF0000"/>
      </bottom>
      <diagonal/>
    </border>
    <border>
      <left/>
      <right/>
      <top style="thick">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auto="1"/>
      </bottom>
      <diagonal/>
    </border>
    <border>
      <left/>
      <right/>
      <top style="thin">
        <color auto="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medium">
        <color rgb="FFFF000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right/>
      <top/>
      <bottom style="thin">
        <color rgb="FF3F3F3F"/>
      </bottom>
      <diagonal/>
    </border>
    <border>
      <left/>
      <right style="thin">
        <color rgb="FF3F3F3F"/>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0" fontId="28" fillId="0" borderId="0" applyNumberFormat="0" applyFill="0" applyBorder="0" applyAlignment="0" applyProtection="0"/>
    <xf numFmtId="0" fontId="31" fillId="4" borderId="34" applyNumberFormat="0" applyAlignment="0" applyProtection="0"/>
  </cellStyleXfs>
  <cellXfs count="343">
    <xf numFmtId="0" fontId="0" fillId="0" borderId="0" xfId="0"/>
    <xf numFmtId="0" fontId="1" fillId="0" borderId="6" xfId="0" applyFont="1" applyBorder="1"/>
    <xf numFmtId="0" fontId="1" fillId="0" borderId="7" xfId="0" applyFont="1" applyBorder="1"/>
    <xf numFmtId="0" fontId="1" fillId="0" borderId="8" xfId="0" applyFont="1" applyBorder="1"/>
    <xf numFmtId="0" fontId="1" fillId="0" borderId="0" xfId="0" applyFont="1"/>
    <xf numFmtId="0" fontId="1" fillId="0" borderId="1" xfId="0" applyFont="1" applyBorder="1"/>
    <xf numFmtId="0" fontId="1" fillId="0" borderId="2" xfId="0" applyFont="1" applyBorder="1"/>
    <xf numFmtId="0" fontId="2" fillId="2" borderId="0" xfId="0" applyFont="1" applyFill="1"/>
    <xf numFmtId="0" fontId="2" fillId="0" borderId="2" xfId="0" applyFont="1" applyBorder="1"/>
    <xf numFmtId="0" fontId="1" fillId="2" borderId="0" xfId="0" applyFont="1" applyFill="1"/>
    <xf numFmtId="0" fontId="2" fillId="0" borderId="0" xfId="0" applyFont="1" applyAlignment="1">
      <alignment wrapText="1"/>
    </xf>
    <xf numFmtId="0" fontId="2" fillId="0" borderId="0" xfId="0" applyFont="1"/>
    <xf numFmtId="0" fontId="2" fillId="0" borderId="0" xfId="0" applyFont="1" applyAlignment="1">
      <alignment horizontal="lef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xf>
    <xf numFmtId="0" fontId="1" fillId="0" borderId="11" xfId="0" applyFont="1" applyBorder="1"/>
    <xf numFmtId="0" fontId="1" fillId="3" borderId="5" xfId="0" applyFont="1" applyFill="1" applyBorder="1"/>
    <xf numFmtId="0" fontId="4" fillId="0" borderId="12" xfId="0" applyFont="1" applyBorder="1" applyAlignment="1">
      <alignment vertical="center"/>
    </xf>
    <xf numFmtId="0" fontId="3" fillId="2" borderId="0" xfId="0" applyFont="1" applyFill="1" applyAlignment="1">
      <alignment horizontal="center" vertical="center"/>
    </xf>
    <xf numFmtId="0" fontId="6" fillId="0" borderId="0" xfId="0" applyFont="1" applyAlignment="1">
      <alignment horizontal="left" vertical="center"/>
    </xf>
    <xf numFmtId="0" fontId="3" fillId="3" borderId="5" xfId="0" applyFont="1" applyFill="1" applyBorder="1"/>
    <xf numFmtId="0" fontId="9" fillId="0" borderId="0" xfId="0" applyFont="1" applyAlignment="1">
      <alignment vertical="center"/>
    </xf>
    <xf numFmtId="0" fontId="5" fillId="0" borderId="12" xfId="0" applyFont="1" applyBorder="1" applyAlignment="1">
      <alignment vertical="center"/>
    </xf>
    <xf numFmtId="0" fontId="7" fillId="0" borderId="7" xfId="0" applyFont="1" applyBorder="1"/>
    <xf numFmtId="0" fontId="4" fillId="0" borderId="1" xfId="0" applyFont="1" applyBorder="1" applyAlignment="1">
      <alignment vertical="center"/>
    </xf>
    <xf numFmtId="0" fontId="4" fillId="0" borderId="2"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6" fillId="0" borderId="0" xfId="0" applyFont="1" applyAlignment="1">
      <alignment vertical="center"/>
    </xf>
    <xf numFmtId="0" fontId="2" fillId="0" borderId="0" xfId="0" applyFont="1" applyAlignment="1">
      <alignment horizontal="left"/>
    </xf>
    <xf numFmtId="0" fontId="0" fillId="0" borderId="0" xfId="0" applyAlignment="1">
      <alignment vertical="top"/>
    </xf>
    <xf numFmtId="0" fontId="1" fillId="0" borderId="0" xfId="0" applyFont="1" applyAlignment="1">
      <alignment vertical="top" wrapText="1"/>
    </xf>
    <xf numFmtId="0" fontId="0" fillId="0" borderId="0" xfId="0" applyAlignment="1">
      <alignment wrapText="1"/>
    </xf>
    <xf numFmtId="0" fontId="10" fillId="0" borderId="0" xfId="0" applyFont="1" applyAlignment="1">
      <alignment horizontal="right" vertical="center" wrapText="1"/>
    </xf>
    <xf numFmtId="0" fontId="10" fillId="0" borderId="0" xfId="0" applyFont="1" applyAlignment="1">
      <alignment horizontal="right" vertical="center"/>
    </xf>
    <xf numFmtId="0" fontId="11" fillId="0" borderId="0" xfId="0" applyFont="1" applyAlignment="1" applyProtection="1">
      <alignment horizontal="center" vertical="center"/>
      <protection locked="0"/>
    </xf>
    <xf numFmtId="0" fontId="13" fillId="0" borderId="0" xfId="0" applyFont="1" applyAlignment="1">
      <alignment vertical="center"/>
    </xf>
    <xf numFmtId="0" fontId="0" fillId="0" borderId="0" xfId="0" applyAlignment="1">
      <alignment vertical="center"/>
    </xf>
    <xf numFmtId="0" fontId="0" fillId="0" borderId="0" xfId="0" applyAlignment="1">
      <alignment horizontal="left"/>
    </xf>
    <xf numFmtId="0" fontId="2" fillId="2" borderId="0" xfId="0" applyFont="1" applyFill="1" applyAlignment="1" applyProtection="1">
      <alignment vertical="top" wrapText="1"/>
      <protection locked="0"/>
    </xf>
    <xf numFmtId="0" fontId="2" fillId="2" borderId="0" xfId="0" applyFont="1" applyFill="1" applyAlignment="1" applyProtection="1">
      <alignment vertical="center" wrapText="1"/>
      <protection locked="0"/>
    </xf>
    <xf numFmtId="0" fontId="5" fillId="0" borderId="0" xfId="0" applyFont="1" applyAlignment="1">
      <alignment vertical="center"/>
    </xf>
    <xf numFmtId="0" fontId="11" fillId="0" borderId="16" xfId="0" applyFont="1" applyBorder="1" applyAlignment="1" applyProtection="1">
      <alignment vertical="center"/>
      <protection locked="0"/>
    </xf>
    <xf numFmtId="0" fontId="2" fillId="0" borderId="0" xfId="0" applyFont="1" applyAlignment="1">
      <alignment vertical="top" wrapText="1"/>
    </xf>
    <xf numFmtId="0" fontId="2" fillId="0" borderId="0" xfId="0" applyFont="1" applyAlignment="1">
      <alignment horizontal="left" wrapText="1"/>
    </xf>
    <xf numFmtId="0" fontId="15" fillId="2" borderId="0" xfId="0" applyFont="1" applyFill="1"/>
    <xf numFmtId="0" fontId="2" fillId="0" borderId="0" xfId="0" applyFont="1" applyAlignment="1">
      <alignment horizontal="left" vertical="top" wrapText="1"/>
    </xf>
    <xf numFmtId="0" fontId="14" fillId="0" borderId="0" xfId="0" applyFont="1"/>
    <xf numFmtId="0" fontId="0" fillId="0" borderId="0" xfId="0" applyAlignment="1">
      <alignment vertical="center" wrapText="1"/>
    </xf>
    <xf numFmtId="0" fontId="18" fillId="2" borderId="0" xfId="0" applyFont="1" applyFill="1"/>
    <xf numFmtId="0" fontId="7" fillId="2" borderId="2" xfId="0" applyFont="1" applyFill="1" applyBorder="1"/>
    <xf numFmtId="0" fontId="1" fillId="0" borderId="17" xfId="0" applyFont="1" applyBorder="1"/>
    <xf numFmtId="0" fontId="2" fillId="0" borderId="20" xfId="0" applyFont="1" applyBorder="1"/>
    <xf numFmtId="0" fontId="2" fillId="2" borderId="20" xfId="0" applyFont="1" applyFill="1" applyBorder="1" applyAlignment="1" applyProtection="1">
      <alignment vertical="top" wrapText="1"/>
      <protection locked="0"/>
    </xf>
    <xf numFmtId="0" fontId="2" fillId="0" borderId="20" xfId="0" applyFont="1" applyBorder="1" applyAlignment="1">
      <alignment vertical="top" wrapText="1"/>
    </xf>
    <xf numFmtId="0" fontId="12" fillId="2" borderId="20" xfId="0" applyFont="1" applyFill="1" applyBorder="1" applyAlignment="1" applyProtection="1">
      <alignment horizontal="left" vertical="center" wrapText="1"/>
      <protection locked="0"/>
    </xf>
    <xf numFmtId="0" fontId="14" fillId="2" borderId="0" xfId="0" applyFont="1" applyFill="1" applyAlignment="1">
      <alignment horizontal="left" vertical="top" wrapText="1"/>
    </xf>
    <xf numFmtId="0" fontId="4"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pplyProtection="1">
      <alignment vertical="center"/>
      <protection locked="0"/>
    </xf>
    <xf numFmtId="0" fontId="2" fillId="2" borderId="0" xfId="0" applyFont="1" applyFill="1" applyAlignment="1">
      <alignment vertical="center"/>
    </xf>
    <xf numFmtId="0" fontId="17" fillId="0" borderId="0" xfId="0" applyFont="1" applyAlignment="1">
      <alignment horizontal="left" wrapText="1"/>
    </xf>
    <xf numFmtId="14" fontId="17" fillId="2" borderId="0" xfId="0" applyNumberFormat="1" applyFont="1" applyFill="1" applyAlignment="1">
      <alignment vertical="center"/>
    </xf>
    <xf numFmtId="0" fontId="17" fillId="2" borderId="0" xfId="0" applyFont="1" applyFill="1" applyAlignment="1">
      <alignment vertical="center"/>
    </xf>
    <xf numFmtId="0" fontId="1" fillId="2" borderId="0" xfId="0" applyFont="1" applyFill="1" applyAlignment="1">
      <alignment vertical="center"/>
    </xf>
    <xf numFmtId="0" fontId="17" fillId="2" borderId="2" xfId="0" applyFont="1" applyFill="1" applyBorder="1" applyAlignment="1">
      <alignment vertical="center"/>
    </xf>
    <xf numFmtId="0" fontId="3" fillId="0" borderId="0" xfId="0" applyFont="1" applyAlignment="1">
      <alignment horizontal="left"/>
    </xf>
    <xf numFmtId="0" fontId="1" fillId="0" borderId="18" xfId="0" applyFont="1" applyBorder="1"/>
    <xf numFmtId="0" fontId="1" fillId="0" borderId="19" xfId="0" applyFont="1" applyBorder="1"/>
    <xf numFmtId="49" fontId="2" fillId="2" borderId="0" xfId="0" applyNumberFormat="1" applyFont="1" applyFill="1" applyAlignment="1" applyProtection="1">
      <alignment vertical="center"/>
      <protection locked="0"/>
    </xf>
    <xf numFmtId="0" fontId="1" fillId="0" borderId="24" xfId="0" applyFont="1" applyBorder="1"/>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left"/>
    </xf>
    <xf numFmtId="0" fontId="26" fillId="0" borderId="0" xfId="0" applyFont="1" applyAlignment="1">
      <alignment horizontal="left" vertical="center"/>
    </xf>
    <xf numFmtId="0" fontId="2" fillId="2" borderId="0" xfId="0" applyFont="1" applyFill="1" applyAlignment="1" applyProtection="1">
      <alignment vertical="center"/>
      <protection locked="0"/>
    </xf>
    <xf numFmtId="0" fontId="27" fillId="0" borderId="0" xfId="0" applyFont="1" applyAlignment="1">
      <alignment vertical="center"/>
    </xf>
    <xf numFmtId="0" fontId="1" fillId="0" borderId="0" xfId="0" applyFont="1" applyAlignment="1">
      <alignment wrapText="1"/>
    </xf>
    <xf numFmtId="0" fontId="24" fillId="0" borderId="24" xfId="0" applyFont="1" applyBorder="1"/>
    <xf numFmtId="0" fontId="1" fillId="0" borderId="1" xfId="0" applyFont="1" applyBorder="1" applyProtection="1">
      <protection locked="0"/>
    </xf>
    <xf numFmtId="0" fontId="1" fillId="0" borderId="0" xfId="0" applyFont="1" applyProtection="1">
      <protection locked="0"/>
    </xf>
    <xf numFmtId="0" fontId="1" fillId="0" borderId="2" xfId="0" applyFont="1" applyBorder="1" applyProtection="1">
      <protection locked="0"/>
    </xf>
    <xf numFmtId="0" fontId="1" fillId="2" borderId="0" xfId="0" applyFont="1" applyFill="1" applyAlignment="1" applyProtection="1">
      <alignment wrapText="1"/>
      <protection locked="0"/>
    </xf>
    <xf numFmtId="0" fontId="1" fillId="0" borderId="7" xfId="0" applyFont="1" applyBorder="1" applyProtection="1">
      <protection locked="0"/>
    </xf>
    <xf numFmtId="0" fontId="29" fillId="0" borderId="0" xfId="0" applyFont="1"/>
    <xf numFmtId="0" fontId="30" fillId="0" borderId="0" xfId="0" applyFont="1" applyAlignment="1">
      <alignment horizontal="left" vertical="center"/>
    </xf>
    <xf numFmtId="0" fontId="0" fillId="0" borderId="0" xfId="0" applyAlignment="1">
      <alignment horizontal="center"/>
    </xf>
    <xf numFmtId="0" fontId="30" fillId="0" borderId="32" xfId="0" applyFont="1" applyBorder="1" applyAlignment="1">
      <alignment horizontal="left" vertical="center"/>
    </xf>
    <xf numFmtId="0" fontId="28" fillId="0" borderId="33" xfId="1" applyBorder="1" applyAlignment="1">
      <alignment vertical="center"/>
    </xf>
    <xf numFmtId="0" fontId="28" fillId="0" borderId="8" xfId="1" applyBorder="1" applyAlignment="1">
      <alignment horizontal="left" vertical="center" wrapText="1"/>
    </xf>
    <xf numFmtId="0" fontId="28" fillId="0" borderId="19" xfId="1" applyBorder="1" applyAlignment="1">
      <alignment horizontal="left" vertical="center" wrapText="1"/>
    </xf>
    <xf numFmtId="0" fontId="2" fillId="2" borderId="0" xfId="0" applyFont="1" applyFill="1" applyAlignment="1">
      <alignment horizontal="left" vertical="top" wrapText="1"/>
    </xf>
    <xf numFmtId="0" fontId="2" fillId="2" borderId="0" xfId="0" applyFont="1" applyFill="1" applyAlignment="1">
      <alignment horizontal="left" wrapText="1"/>
    </xf>
    <xf numFmtId="0" fontId="15" fillId="2" borderId="0" xfId="0" applyFont="1" applyFill="1" applyAlignment="1">
      <alignment horizontal="left"/>
    </xf>
    <xf numFmtId="0" fontId="2" fillId="2" borderId="0" xfId="0" applyFont="1" applyFill="1" applyAlignment="1">
      <alignment horizontal="left"/>
    </xf>
    <xf numFmtId="0" fontId="0" fillId="2" borderId="0" xfId="0" applyFill="1"/>
    <xf numFmtId="0" fontId="33" fillId="2" borderId="0" xfId="0" applyFont="1" applyFill="1" applyAlignment="1">
      <alignment vertical="center" wrapText="1"/>
    </xf>
    <xf numFmtId="0" fontId="34" fillId="6" borderId="0" xfId="0" applyFont="1" applyFill="1" applyAlignment="1">
      <alignment horizontal="center" vertical="center"/>
    </xf>
    <xf numFmtId="0" fontId="0" fillId="7" borderId="0" xfId="0" applyFill="1"/>
    <xf numFmtId="0" fontId="27" fillId="2" borderId="0" xfId="0" applyFont="1" applyFill="1" applyAlignment="1">
      <alignment horizontal="left" wrapText="1"/>
    </xf>
    <xf numFmtId="0" fontId="26" fillId="2" borderId="0" xfId="0" applyFont="1" applyFill="1" applyAlignment="1">
      <alignment horizontal="center"/>
    </xf>
    <xf numFmtId="0" fontId="36" fillId="2" borderId="0" xfId="0" applyFont="1" applyFill="1" applyAlignment="1">
      <alignment horizontal="center" vertical="center" wrapText="1"/>
    </xf>
    <xf numFmtId="0" fontId="37" fillId="2" borderId="0" xfId="0" applyFont="1" applyFill="1" applyAlignment="1">
      <alignment horizontal="left" vertical="center" wrapText="1"/>
    </xf>
    <xf numFmtId="0" fontId="37" fillId="2" borderId="0" xfId="0" applyFont="1" applyFill="1" applyAlignment="1">
      <alignment horizontal="left" vertical="center"/>
    </xf>
    <xf numFmtId="0" fontId="38" fillId="2" borderId="0" xfId="0" applyFont="1" applyFill="1" applyAlignment="1">
      <alignment horizontal="left"/>
    </xf>
    <xf numFmtId="0" fontId="38" fillId="2" borderId="35" xfId="0" applyFont="1" applyFill="1" applyBorder="1" applyAlignment="1">
      <alignment horizontal="left"/>
    </xf>
    <xf numFmtId="0" fontId="36" fillId="2" borderId="0" xfId="0" applyFont="1" applyFill="1" applyAlignment="1">
      <alignment vertical="center"/>
    </xf>
    <xf numFmtId="0" fontId="36" fillId="2" borderId="39" xfId="0" applyFont="1" applyFill="1" applyBorder="1" applyAlignment="1">
      <alignment vertical="center"/>
    </xf>
    <xf numFmtId="0" fontId="37" fillId="2" borderId="0" xfId="0" applyFont="1" applyFill="1" applyAlignment="1">
      <alignment horizontal="left" wrapText="1"/>
    </xf>
    <xf numFmtId="0" fontId="37" fillId="5" borderId="37" xfId="0" applyFont="1" applyFill="1" applyBorder="1" applyAlignment="1">
      <alignment vertical="top" wrapText="1"/>
    </xf>
    <xf numFmtId="0" fontId="38" fillId="2" borderId="0" xfId="0" applyFont="1" applyFill="1" applyAlignment="1">
      <alignment horizontal="center"/>
    </xf>
    <xf numFmtId="0" fontId="38" fillId="2" borderId="35" xfId="0" applyFont="1" applyFill="1" applyBorder="1" applyAlignment="1">
      <alignment horizontal="center"/>
    </xf>
    <xf numFmtId="0" fontId="37" fillId="2" borderId="35" xfId="0" applyFont="1" applyFill="1" applyBorder="1" applyAlignment="1">
      <alignment horizontal="left" wrapText="1"/>
    </xf>
    <xf numFmtId="0" fontId="37" fillId="2" borderId="43" xfId="0" applyFont="1" applyFill="1" applyBorder="1" applyAlignment="1">
      <alignment horizontal="left" vertical="center"/>
    </xf>
    <xf numFmtId="0" fontId="36" fillId="2" borderId="0" xfId="0" applyFont="1" applyFill="1" applyAlignment="1">
      <alignment horizontal="left" vertical="center"/>
    </xf>
    <xf numFmtId="0" fontId="37" fillId="8" borderId="28" xfId="0" applyFont="1" applyFill="1" applyBorder="1" applyAlignment="1">
      <alignment horizontal="left" vertical="center" wrapText="1"/>
    </xf>
    <xf numFmtId="0" fontId="38" fillId="5" borderId="0" xfId="0" applyFont="1" applyFill="1" applyAlignment="1">
      <alignment horizontal="center"/>
    </xf>
    <xf numFmtId="0" fontId="37" fillId="2" borderId="41" xfId="0" applyFont="1" applyFill="1" applyBorder="1" applyAlignment="1">
      <alignment horizontal="left" wrapText="1"/>
    </xf>
    <xf numFmtId="0" fontId="37" fillId="8" borderId="41" xfId="0" applyFont="1" applyFill="1" applyBorder="1" applyAlignment="1">
      <alignment horizontal="left" vertical="center" wrapText="1"/>
    </xf>
    <xf numFmtId="0" fontId="37" fillId="2" borderId="37" xfId="0" applyFont="1" applyFill="1" applyBorder="1" applyAlignment="1">
      <alignment horizontal="left" vertical="center"/>
    </xf>
    <xf numFmtId="0" fontId="37" fillId="5" borderId="0" xfId="0" applyFont="1" applyFill="1" applyAlignment="1">
      <alignment horizontal="left" vertical="center"/>
    </xf>
    <xf numFmtId="0" fontId="37" fillId="8" borderId="42" xfId="0" applyFont="1" applyFill="1" applyBorder="1" applyAlignment="1">
      <alignment horizontal="left" vertical="center" wrapText="1"/>
    </xf>
    <xf numFmtId="0" fontId="37" fillId="5" borderId="37" xfId="0" applyFont="1" applyFill="1" applyBorder="1" applyAlignment="1">
      <alignment horizontal="left" vertical="center" wrapText="1"/>
    </xf>
    <xf numFmtId="0" fontId="38" fillId="2" borderId="0" xfId="0" applyFont="1" applyFill="1" applyAlignment="1">
      <alignment horizontal="left" vertical="center"/>
    </xf>
    <xf numFmtId="0" fontId="37" fillId="2" borderId="0" xfId="0" applyFont="1" applyFill="1" applyAlignment="1">
      <alignment horizontal="center" wrapText="1"/>
    </xf>
    <xf numFmtId="0" fontId="40" fillId="2" borderId="0" xfId="0" applyFont="1" applyFill="1" applyAlignment="1">
      <alignment horizontal="left" vertical="center" wrapText="1"/>
    </xf>
    <xf numFmtId="0" fontId="41" fillId="5" borderId="0" xfId="0" applyFont="1" applyFill="1" applyAlignment="1">
      <alignment horizontal="center"/>
    </xf>
    <xf numFmtId="0" fontId="40" fillId="5" borderId="0" xfId="0" applyFont="1" applyFill="1" applyAlignment="1">
      <alignment horizontal="center" vertical="center" wrapText="1"/>
    </xf>
    <xf numFmtId="0" fontId="38" fillId="2" borderId="0" xfId="0" applyFont="1" applyFill="1" applyAlignment="1">
      <alignment horizontal="center" vertical="center"/>
    </xf>
    <xf numFmtId="0" fontId="37" fillId="2" borderId="0" xfId="0" applyFont="1" applyFill="1" applyAlignment="1">
      <alignment horizontal="center" vertical="top" wrapText="1"/>
    </xf>
    <xf numFmtId="0" fontId="36" fillId="5" borderId="0" xfId="0" applyFont="1" applyFill="1" applyAlignment="1">
      <alignment horizontal="center" vertical="center" wrapText="1"/>
    </xf>
    <xf numFmtId="0" fontId="38" fillId="2" borderId="20" xfId="0" applyFont="1" applyFill="1" applyBorder="1" applyAlignment="1">
      <alignment horizontal="center"/>
    </xf>
    <xf numFmtId="0" fontId="38" fillId="2" borderId="0" xfId="0" applyFont="1" applyFill="1"/>
    <xf numFmtId="0" fontId="36" fillId="2" borderId="5" xfId="0" applyFont="1" applyFill="1" applyBorder="1" applyAlignment="1">
      <alignment horizontal="center" wrapText="1"/>
    </xf>
    <xf numFmtId="0" fontId="26" fillId="2" borderId="36" xfId="0" applyFont="1" applyFill="1" applyBorder="1" applyAlignment="1">
      <alignment horizontal="center"/>
    </xf>
    <xf numFmtId="0" fontId="26" fillId="5" borderId="37" xfId="0" applyFont="1" applyFill="1" applyBorder="1" applyAlignment="1">
      <alignment horizontal="center"/>
    </xf>
    <xf numFmtId="0" fontId="42" fillId="2" borderId="38" xfId="0" applyFont="1" applyFill="1" applyBorder="1"/>
    <xf numFmtId="0" fontId="42" fillId="2" borderId="0" xfId="0" applyFont="1" applyFill="1"/>
    <xf numFmtId="0" fontId="43" fillId="5" borderId="37" xfId="0" applyFont="1" applyFill="1" applyBorder="1" applyAlignment="1">
      <alignment horizontal="center"/>
    </xf>
    <xf numFmtId="0" fontId="27" fillId="2" borderId="38" xfId="0" applyFont="1" applyFill="1" applyBorder="1" applyAlignment="1">
      <alignment horizontal="left" wrapText="1"/>
    </xf>
    <xf numFmtId="0" fontId="36" fillId="2" borderId="57" xfId="0" applyFont="1" applyFill="1" applyBorder="1" applyAlignment="1">
      <alignment horizontal="center" wrapText="1"/>
    </xf>
    <xf numFmtId="0" fontId="38" fillId="2" borderId="43" xfId="0" applyFont="1" applyFill="1" applyBorder="1" applyAlignment="1">
      <alignment horizontal="center"/>
    </xf>
    <xf numFmtId="0" fontId="38" fillId="2" borderId="57" xfId="0" applyFont="1" applyFill="1" applyBorder="1" applyAlignment="1">
      <alignment horizontal="center"/>
    </xf>
    <xf numFmtId="0" fontId="0" fillId="2" borderId="39" xfId="0" applyFill="1" applyBorder="1"/>
    <xf numFmtId="0" fontId="37" fillId="2" borderId="39" xfId="0" applyFont="1" applyFill="1" applyBorder="1" applyAlignment="1">
      <alignment horizontal="left" wrapText="1"/>
    </xf>
    <xf numFmtId="0" fontId="36" fillId="2" borderId="0" xfId="0" applyFont="1" applyFill="1" applyAlignment="1">
      <alignment horizontal="center" wrapText="1"/>
    </xf>
    <xf numFmtId="0" fontId="38" fillId="2" borderId="60" xfId="0" applyFont="1" applyFill="1" applyBorder="1" applyAlignment="1">
      <alignment horizontal="center"/>
    </xf>
    <xf numFmtId="0" fontId="0" fillId="2" borderId="61" xfId="0" applyFill="1" applyBorder="1"/>
    <xf numFmtId="0" fontId="37" fillId="2" borderId="61" xfId="0" applyFont="1" applyFill="1" applyBorder="1" applyAlignment="1">
      <alignment horizontal="left" wrapText="1"/>
    </xf>
    <xf numFmtId="0" fontId="38" fillId="2" borderId="37" xfId="0" applyFont="1" applyFill="1" applyBorder="1" applyAlignment="1">
      <alignment horizontal="center"/>
    </xf>
    <xf numFmtId="0" fontId="37" fillId="2" borderId="37" xfId="0" applyFont="1" applyFill="1" applyBorder="1" applyAlignment="1">
      <alignment horizontal="left" wrapText="1"/>
    </xf>
    <xf numFmtId="0" fontId="41" fillId="5" borderId="0" xfId="0" applyFont="1" applyFill="1"/>
    <xf numFmtId="0" fontId="45" fillId="2" borderId="36" xfId="0" applyFont="1" applyFill="1" applyBorder="1" applyAlignment="1">
      <alignment vertical="center"/>
    </xf>
    <xf numFmtId="0" fontId="45" fillId="2" borderId="37" xfId="0" applyFont="1" applyFill="1" applyBorder="1" applyAlignment="1">
      <alignment vertical="center"/>
    </xf>
    <xf numFmtId="0" fontId="42" fillId="2" borderId="36" xfId="0" applyFont="1" applyFill="1" applyBorder="1"/>
    <xf numFmtId="0" fontId="37" fillId="2" borderId="38" xfId="0" applyFont="1" applyFill="1" applyBorder="1" applyAlignment="1">
      <alignment horizontal="left" wrapText="1"/>
    </xf>
    <xf numFmtId="0" fontId="37" fillId="2" borderId="62" xfId="0" applyFont="1" applyFill="1" applyBorder="1" applyAlignment="1">
      <alignment horizontal="left" wrapText="1"/>
    </xf>
    <xf numFmtId="0" fontId="0" fillId="2" borderId="66" xfId="0" applyFill="1" applyBorder="1"/>
    <xf numFmtId="0" fontId="0" fillId="2" borderId="43" xfId="0" applyFill="1" applyBorder="1"/>
    <xf numFmtId="0" fontId="41" fillId="2" borderId="69" xfId="0" applyFont="1" applyFill="1" applyBorder="1"/>
    <xf numFmtId="0" fontId="38" fillId="2" borderId="69" xfId="0" applyFont="1" applyFill="1" applyBorder="1"/>
    <xf numFmtId="0" fontId="37" fillId="2" borderId="20" xfId="0" applyFont="1" applyFill="1" applyBorder="1" applyAlignment="1">
      <alignment horizontal="left" wrapText="1"/>
    </xf>
    <xf numFmtId="0" fontId="38" fillId="2" borderId="61" xfId="0" applyFont="1" applyFill="1" applyBorder="1" applyAlignment="1">
      <alignment horizontal="center"/>
    </xf>
    <xf numFmtId="0" fontId="27" fillId="2" borderId="18" xfId="0" applyFont="1" applyFill="1" applyBorder="1" applyAlignment="1">
      <alignment horizontal="left" wrapText="1"/>
    </xf>
    <xf numFmtId="0" fontId="26" fillId="2" borderId="18" xfId="0" applyFont="1" applyFill="1" applyBorder="1" applyAlignment="1">
      <alignment horizontal="center"/>
    </xf>
    <xf numFmtId="0" fontId="26" fillId="0" borderId="0" xfId="0" applyFont="1" applyAlignment="1">
      <alignment wrapText="1"/>
    </xf>
    <xf numFmtId="0" fontId="27" fillId="0" borderId="0" xfId="0" applyFont="1" applyAlignment="1">
      <alignment horizontal="left" wrapText="1"/>
    </xf>
    <xf numFmtId="0" fontId="26" fillId="0" borderId="0" xfId="0" applyFont="1"/>
    <xf numFmtId="0" fontId="34" fillId="5" borderId="2" xfId="0" applyFont="1" applyFill="1" applyBorder="1" applyAlignment="1">
      <alignment horizontal="center" vertical="center"/>
    </xf>
    <xf numFmtId="0" fontId="36" fillId="2" borderId="2" xfId="0" applyFont="1" applyFill="1" applyBorder="1" applyAlignment="1">
      <alignment horizontal="center" vertical="center" wrapText="1"/>
    </xf>
    <xf numFmtId="0" fontId="37" fillId="2" borderId="2" xfId="0" applyFont="1" applyFill="1" applyBorder="1" applyAlignment="1">
      <alignment horizontal="left" vertical="center"/>
    </xf>
    <xf numFmtId="0" fontId="37" fillId="2" borderId="70" xfId="0" applyFont="1" applyFill="1" applyBorder="1" applyAlignment="1">
      <alignment horizontal="left" vertical="center"/>
    </xf>
    <xf numFmtId="0" fontId="38" fillId="2" borderId="2" xfId="0" applyFont="1" applyFill="1" applyBorder="1" applyAlignment="1">
      <alignment horizontal="left" vertical="center"/>
    </xf>
    <xf numFmtId="0" fontId="38" fillId="2" borderId="2" xfId="0" applyFont="1" applyFill="1" applyBorder="1" applyAlignment="1">
      <alignment horizontal="center"/>
    </xf>
    <xf numFmtId="0" fontId="0" fillId="0" borderId="2" xfId="0" applyBorder="1"/>
    <xf numFmtId="0" fontId="27" fillId="2" borderId="2" xfId="0" applyFont="1" applyFill="1" applyBorder="1" applyAlignment="1">
      <alignment horizontal="left" wrapText="1"/>
    </xf>
    <xf numFmtId="0" fontId="10" fillId="2"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0" fillId="0" borderId="0" xfId="0" applyBorder="1"/>
    <xf numFmtId="0" fontId="26" fillId="2" borderId="0" xfId="0" applyFont="1" applyFill="1" applyBorder="1" applyAlignment="1">
      <alignment horizontal="center"/>
    </xf>
    <xf numFmtId="0" fontId="46" fillId="0" borderId="0" xfId="0" applyFont="1"/>
    <xf numFmtId="0" fontId="38" fillId="2" borderId="0" xfId="0" applyFont="1" applyFill="1" applyBorder="1" applyAlignment="1">
      <alignment horizontal="center"/>
    </xf>
    <xf numFmtId="0" fontId="0" fillId="2" borderId="1" xfId="0" applyFill="1" applyBorder="1"/>
    <xf numFmtId="0" fontId="31" fillId="2" borderId="74" xfId="2" applyFill="1" applyBorder="1" applyAlignment="1"/>
    <xf numFmtId="0" fontId="0" fillId="2" borderId="2" xfId="0" applyFill="1" applyBorder="1"/>
    <xf numFmtId="0" fontId="46" fillId="0" borderId="0" xfId="0" applyFont="1" applyAlignment="1">
      <alignment horizontal="center" vertical="center"/>
    </xf>
    <xf numFmtId="0" fontId="48" fillId="0" borderId="0" xfId="0" applyFont="1"/>
    <xf numFmtId="0" fontId="1" fillId="0" borderId="0" xfId="0" applyFont="1" applyBorder="1"/>
    <xf numFmtId="0" fontId="4" fillId="0" borderId="17" xfId="0" applyFont="1" applyBorder="1"/>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3" borderId="3" xfId="0" applyFont="1" applyFill="1" applyBorder="1" applyAlignment="1">
      <alignment horizontal="left" vertical="center"/>
    </xf>
    <xf numFmtId="0" fontId="4" fillId="3" borderId="9" xfId="0" applyFont="1" applyFill="1" applyBorder="1" applyAlignment="1">
      <alignment horizontal="left" vertical="center"/>
    </xf>
    <xf numFmtId="0" fontId="4"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4" xfId="0" applyFont="1" applyFill="1" applyBorder="1" applyAlignment="1">
      <alignment horizontal="left" vertical="center"/>
    </xf>
    <xf numFmtId="0" fontId="2" fillId="2" borderId="0" xfId="0" applyFont="1" applyFill="1" applyAlignment="1">
      <alignment horizontal="left" vertical="top" wrapText="1"/>
    </xf>
    <xf numFmtId="0" fontId="2" fillId="2" borderId="10" xfId="0" applyFont="1" applyFill="1" applyBorder="1" applyAlignment="1">
      <alignment horizontal="left" vertical="top" wrapText="1"/>
    </xf>
    <xf numFmtId="0" fontId="2" fillId="2" borderId="0" xfId="0" applyFont="1" applyFill="1" applyAlignment="1">
      <alignment horizontal="left" wrapText="1"/>
    </xf>
    <xf numFmtId="0" fontId="24" fillId="0" borderId="24" xfId="0" applyFont="1" applyBorder="1" applyAlignment="1">
      <alignment horizontal="left"/>
    </xf>
    <xf numFmtId="0" fontId="2" fillId="0" borderId="0" xfId="0" applyFont="1" applyAlignment="1">
      <alignment horizontal="left"/>
    </xf>
    <xf numFmtId="0" fontId="2" fillId="3" borderId="3" xfId="0" applyFont="1" applyFill="1" applyBorder="1" applyAlignment="1">
      <alignment vertical="center"/>
    </xf>
    <xf numFmtId="0" fontId="2" fillId="3" borderId="9" xfId="0" applyFont="1" applyFill="1" applyBorder="1" applyAlignment="1">
      <alignment vertical="center"/>
    </xf>
    <xf numFmtId="0" fontId="2" fillId="3" borderId="4" xfId="0" applyFont="1" applyFill="1" applyBorder="1" applyAlignment="1">
      <alignment vertical="center"/>
    </xf>
    <xf numFmtId="0" fontId="2" fillId="3" borderId="3" xfId="0" applyFont="1" applyFill="1" applyBorder="1" applyAlignment="1" applyProtection="1">
      <alignment vertical="center"/>
      <protection locked="0"/>
    </xf>
    <xf numFmtId="0" fontId="2" fillId="3" borderId="9"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18" fillId="2" borderId="0" xfId="0" applyFont="1" applyFill="1" applyAlignment="1">
      <alignment horizontal="left"/>
    </xf>
    <xf numFmtId="0" fontId="7" fillId="2" borderId="0" xfId="0" applyFont="1" applyFill="1" applyAlignment="1">
      <alignment horizontal="center"/>
    </xf>
    <xf numFmtId="0" fontId="25" fillId="0" borderId="0" xfId="0" applyFont="1" applyAlignment="1">
      <alignment horizontal="center" vertical="center"/>
    </xf>
    <xf numFmtId="0" fontId="7" fillId="0" borderId="0" xfId="0" applyFont="1" applyAlignment="1">
      <alignment horizontal="center"/>
    </xf>
    <xf numFmtId="0" fontId="8" fillId="0" borderId="11" xfId="0" applyFont="1" applyBorder="1" applyAlignment="1"/>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3" fillId="3" borderId="5" xfId="0" applyFont="1" applyFill="1" applyBorder="1" applyAlignment="1">
      <alignment horizontal="left"/>
    </xf>
    <xf numFmtId="0" fontId="9" fillId="0" borderId="12" xfId="0" applyFont="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49" fontId="2" fillId="3" borderId="3" xfId="0" applyNumberFormat="1" applyFont="1" applyFill="1" applyBorder="1" applyAlignment="1" applyProtection="1">
      <alignment vertical="center" wrapText="1"/>
      <protection locked="0"/>
    </xf>
    <xf numFmtId="49" fontId="2" fillId="3" borderId="9" xfId="0" applyNumberFormat="1" applyFont="1" applyFill="1" applyBorder="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protection locked="0"/>
    </xf>
    <xf numFmtId="49" fontId="2" fillId="3" borderId="9" xfId="0" applyNumberFormat="1" applyFont="1" applyFill="1" applyBorder="1" applyAlignment="1" applyProtection="1">
      <alignment vertical="center"/>
      <protection locked="0"/>
    </xf>
    <xf numFmtId="49" fontId="2" fillId="3" borderId="4"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horizontal="center" vertical="center"/>
      <protection locked="0"/>
    </xf>
    <xf numFmtId="49" fontId="1" fillId="3" borderId="9"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protection locked="0"/>
    </xf>
    <xf numFmtId="14" fontId="2" fillId="3" borderId="3" xfId="0" applyNumberFormat="1"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0" borderId="0" xfId="0" applyFont="1" applyAlignment="1">
      <alignment horizontal="left" wrapText="1"/>
    </xf>
    <xf numFmtId="0" fontId="2" fillId="0" borderId="10" xfId="0" applyFont="1" applyBorder="1" applyAlignment="1">
      <alignment horizontal="left"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 fillId="3" borderId="3"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8" fillId="0" borderId="12" xfId="0" applyFont="1" applyBorder="1" applyAlignment="1">
      <alignment horizontal="center" vertical="center"/>
    </xf>
    <xf numFmtId="0" fontId="28" fillId="0" borderId="0" xfId="1" applyBorder="1" applyAlignment="1">
      <alignment horizontal="center" vertical="center"/>
    </xf>
    <xf numFmtId="0" fontId="2" fillId="3" borderId="3"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2" borderId="0" xfId="0" applyFont="1" applyFill="1" applyAlignment="1">
      <alignment horizontal="left"/>
    </xf>
    <xf numFmtId="0" fontId="7" fillId="0" borderId="0" xfId="0" applyFont="1" applyAlignment="1">
      <alignment horizontal="left" wrapText="1"/>
    </xf>
    <xf numFmtId="0" fontId="15" fillId="2" borderId="0" xfId="0" applyFont="1" applyFill="1" applyAlignment="1">
      <alignment horizontal="left"/>
    </xf>
    <xf numFmtId="0" fontId="21" fillId="0" borderId="0" xfId="0" applyFont="1" applyAlignment="1">
      <alignment horizontal="left" wrapText="1"/>
    </xf>
    <xf numFmtId="0" fontId="47" fillId="0" borderId="0" xfId="0" applyFont="1" applyAlignment="1">
      <alignment horizontal="center" vertical="center" wrapText="1"/>
    </xf>
    <xf numFmtId="0" fontId="47" fillId="0" borderId="2" xfId="0" applyFont="1" applyBorder="1" applyAlignment="1">
      <alignment horizontal="center" vertical="center" wrapText="1"/>
    </xf>
    <xf numFmtId="49" fontId="1" fillId="3" borderId="25" xfId="0" applyNumberFormat="1" applyFont="1" applyFill="1" applyBorder="1" applyAlignment="1" applyProtection="1">
      <alignment horizontal="left" vertical="top"/>
      <protection locked="0"/>
    </xf>
    <xf numFmtId="49" fontId="1" fillId="3" borderId="26" xfId="0" applyNumberFormat="1" applyFont="1" applyFill="1" applyBorder="1" applyAlignment="1" applyProtection="1">
      <alignment horizontal="left" vertical="top"/>
      <protection locked="0"/>
    </xf>
    <xf numFmtId="49" fontId="1" fillId="3" borderId="27" xfId="0" applyNumberFormat="1" applyFont="1" applyFill="1" applyBorder="1" applyAlignment="1" applyProtection="1">
      <alignment horizontal="left" vertical="top"/>
      <protection locked="0"/>
    </xf>
    <xf numFmtId="49" fontId="1" fillId="3" borderId="28" xfId="0" applyNumberFormat="1" applyFont="1" applyFill="1" applyBorder="1" applyAlignment="1" applyProtection="1">
      <alignment horizontal="left" vertical="top"/>
      <protection locked="0"/>
    </xf>
    <xf numFmtId="49" fontId="1" fillId="3" borderId="0" xfId="0" applyNumberFormat="1" applyFont="1" applyFill="1" applyAlignment="1" applyProtection="1">
      <alignment horizontal="left" vertical="top"/>
      <protection locked="0"/>
    </xf>
    <xf numFmtId="49" fontId="1" fillId="3" borderId="10" xfId="0" applyNumberFormat="1" applyFont="1" applyFill="1" applyBorder="1" applyAlignment="1" applyProtection="1">
      <alignment horizontal="left" vertical="top"/>
      <protection locked="0"/>
    </xf>
    <xf numFmtId="49" fontId="1" fillId="3" borderId="29" xfId="0" applyNumberFormat="1" applyFont="1" applyFill="1" applyBorder="1" applyAlignment="1" applyProtection="1">
      <alignment horizontal="left" vertical="top"/>
      <protection locked="0"/>
    </xf>
    <xf numFmtId="49" fontId="1" fillId="3" borderId="30" xfId="0" applyNumberFormat="1" applyFont="1" applyFill="1" applyBorder="1" applyAlignment="1" applyProtection="1">
      <alignment horizontal="left" vertical="top"/>
      <protection locked="0"/>
    </xf>
    <xf numFmtId="49" fontId="1" fillId="3" borderId="31" xfId="0" applyNumberFormat="1" applyFont="1" applyFill="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0" fontId="1" fillId="0" borderId="19" xfId="0" applyFont="1" applyBorder="1" applyAlignment="1" applyProtection="1">
      <alignment horizontal="left" vertical="top"/>
      <protection locked="0"/>
    </xf>
    <xf numFmtId="0" fontId="2" fillId="3" borderId="3" xfId="0" applyFont="1" applyFill="1" applyBorder="1" applyAlignment="1" applyProtection="1">
      <alignment horizontal="left" vertical="top" wrapText="1" shrinkToFit="1"/>
      <protection locked="0"/>
    </xf>
    <xf numFmtId="0" fontId="2" fillId="3" borderId="9" xfId="0" applyFont="1" applyFill="1" applyBorder="1" applyAlignment="1" applyProtection="1">
      <alignment horizontal="left" vertical="top" wrapText="1" shrinkToFit="1"/>
      <protection locked="0"/>
    </xf>
    <xf numFmtId="0" fontId="2" fillId="3" borderId="4" xfId="0" applyFont="1" applyFill="1" applyBorder="1" applyAlignment="1" applyProtection="1">
      <alignment horizontal="left" vertical="top" wrapText="1" shrinkToFit="1"/>
      <protection locked="0"/>
    </xf>
    <xf numFmtId="0" fontId="2" fillId="0" borderId="0" xfId="0" applyFont="1" applyAlignment="1">
      <alignment horizontal="left" vertical="center" wrapText="1"/>
    </xf>
    <xf numFmtId="0" fontId="2" fillId="3" borderId="3" xfId="0" applyFont="1" applyFill="1" applyBorder="1" applyAlignment="1" applyProtection="1">
      <alignment vertical="center" wrapText="1"/>
      <protection locked="0"/>
    </xf>
    <xf numFmtId="0" fontId="36" fillId="2" borderId="0" xfId="0" applyFont="1" applyFill="1" applyAlignment="1">
      <alignment horizontal="left" vertical="center"/>
    </xf>
    <xf numFmtId="0" fontId="37" fillId="8" borderId="36" xfId="0" applyFont="1" applyFill="1" applyBorder="1" applyAlignment="1">
      <alignment horizontal="center" vertical="top" wrapText="1"/>
    </xf>
    <xf numFmtId="0" fontId="37" fillId="8" borderId="37" xfId="0" applyFont="1" applyFill="1" applyBorder="1" applyAlignment="1">
      <alignment horizontal="center" vertical="top" wrapText="1"/>
    </xf>
    <xf numFmtId="0" fontId="37" fillId="8" borderId="38" xfId="0" applyFont="1" applyFill="1" applyBorder="1" applyAlignment="1">
      <alignment horizontal="center" vertical="top" wrapText="1"/>
    </xf>
    <xf numFmtId="0" fontId="37" fillId="8" borderId="40" xfId="0" applyFont="1" applyFill="1" applyBorder="1" applyAlignment="1">
      <alignment horizontal="left" vertical="center"/>
    </xf>
    <xf numFmtId="0" fontId="37" fillId="8" borderId="41" xfId="0" applyFont="1" applyFill="1" applyBorder="1" applyAlignment="1">
      <alignment horizontal="left" vertical="center"/>
    </xf>
    <xf numFmtId="0" fontId="37" fillId="8" borderId="42" xfId="0" applyFont="1" applyFill="1" applyBorder="1" applyAlignment="1">
      <alignment horizontal="left" vertical="center"/>
    </xf>
    <xf numFmtId="0" fontId="32" fillId="2" borderId="0" xfId="0" applyFont="1" applyFill="1" applyAlignment="1">
      <alignment horizontal="center" vertical="center" wrapText="1"/>
    </xf>
    <xf numFmtId="0" fontId="35" fillId="2" borderId="0" xfId="0" applyFont="1" applyFill="1" applyBorder="1" applyAlignment="1">
      <alignment horizontal="center" wrapText="1"/>
    </xf>
    <xf numFmtId="0" fontId="35" fillId="2" borderId="2" xfId="0" applyFont="1" applyFill="1" applyBorder="1" applyAlignment="1">
      <alignment horizontal="center" wrapText="1"/>
    </xf>
    <xf numFmtId="0" fontId="37" fillId="2" borderId="0" xfId="0" applyFont="1" applyFill="1" applyAlignment="1">
      <alignment horizontal="left" vertical="center" wrapText="1"/>
    </xf>
    <xf numFmtId="0" fontId="37" fillId="2" borderId="0" xfId="0" applyFont="1" applyFill="1" applyAlignment="1">
      <alignment horizontal="left" vertical="center"/>
    </xf>
    <xf numFmtId="0" fontId="36" fillId="2" borderId="43" xfId="0" applyFont="1" applyFill="1" applyBorder="1" applyAlignment="1">
      <alignment horizontal="left" vertical="center"/>
    </xf>
    <xf numFmtId="0" fontId="36" fillId="2" borderId="10" xfId="0" applyFont="1" applyFill="1" applyBorder="1" applyAlignment="1">
      <alignment horizontal="left" vertical="center"/>
    </xf>
    <xf numFmtId="0" fontId="36" fillId="2" borderId="39" xfId="0" applyFont="1" applyFill="1" applyBorder="1" applyAlignment="1">
      <alignment horizontal="left" vertical="center"/>
    </xf>
    <xf numFmtId="0" fontId="37" fillId="8" borderId="36" xfId="0" applyFont="1" applyFill="1" applyBorder="1" applyAlignment="1">
      <alignment horizontal="left" vertical="center"/>
    </xf>
    <xf numFmtId="0" fontId="37" fillId="8" borderId="44" xfId="0" applyFont="1" applyFill="1" applyBorder="1" applyAlignment="1">
      <alignment horizontal="left" vertical="center"/>
    </xf>
    <xf numFmtId="0" fontId="37" fillId="8" borderId="45" xfId="0" applyFont="1" applyFill="1" applyBorder="1" applyAlignment="1">
      <alignment horizontal="left" vertical="center"/>
    </xf>
    <xf numFmtId="0" fontId="37" fillId="8" borderId="37" xfId="0" applyFont="1" applyFill="1" applyBorder="1" applyAlignment="1">
      <alignment horizontal="left" vertical="center"/>
    </xf>
    <xf numFmtId="0" fontId="37" fillId="8" borderId="38" xfId="0" applyFont="1" applyFill="1" applyBorder="1" applyAlignment="1">
      <alignment horizontal="left" vertical="center"/>
    </xf>
    <xf numFmtId="0" fontId="41" fillId="9" borderId="46" xfId="0" applyFont="1" applyFill="1" applyBorder="1" applyAlignment="1">
      <alignment horizontal="center"/>
    </xf>
    <xf numFmtId="0" fontId="41" fillId="10" borderId="46" xfId="0" applyFont="1" applyFill="1" applyBorder="1" applyAlignment="1">
      <alignment horizontal="center"/>
    </xf>
    <xf numFmtId="0" fontId="37" fillId="2" borderId="37" xfId="0" applyFont="1" applyFill="1" applyBorder="1" applyAlignment="1">
      <alignment horizontal="left" vertical="center"/>
    </xf>
    <xf numFmtId="0" fontId="29" fillId="2" borderId="0" xfId="0" applyFont="1" applyFill="1" applyAlignment="1">
      <alignment horizontal="center" vertical="center" wrapText="1"/>
    </xf>
    <xf numFmtId="0" fontId="41" fillId="5" borderId="0" xfId="0" applyFont="1" applyFill="1" applyAlignment="1">
      <alignment horizontal="center"/>
    </xf>
    <xf numFmtId="0" fontId="38" fillId="2" borderId="0" xfId="0" applyFont="1" applyFill="1" applyAlignment="1">
      <alignment horizontal="left" vertical="center"/>
    </xf>
    <xf numFmtId="0" fontId="36" fillId="2" borderId="47" xfId="0" applyFont="1" applyFill="1" applyBorder="1" applyAlignment="1">
      <alignment horizontal="left" vertical="center"/>
    </xf>
    <xf numFmtId="0" fontId="31" fillId="2" borderId="48" xfId="2" applyFill="1" applyBorder="1" applyAlignment="1">
      <alignment horizontal="center"/>
    </xf>
    <xf numFmtId="0" fontId="31" fillId="2" borderId="49" xfId="2" applyFill="1" applyBorder="1" applyAlignment="1">
      <alignment horizontal="center"/>
    </xf>
    <xf numFmtId="0" fontId="31" fillId="2" borderId="50" xfId="2" applyFill="1" applyBorder="1" applyAlignment="1">
      <alignment horizontal="center"/>
    </xf>
    <xf numFmtId="0" fontId="39" fillId="2" borderId="2" xfId="0" applyFont="1" applyFill="1" applyBorder="1" applyAlignment="1">
      <alignment horizontal="left" vertical="center" wrapText="1"/>
    </xf>
    <xf numFmtId="0" fontId="36" fillId="2" borderId="0" xfId="0" applyFont="1" applyFill="1" applyAlignment="1">
      <alignment horizontal="left" vertical="center" wrapText="1"/>
    </xf>
    <xf numFmtId="0" fontId="36" fillId="2" borderId="47" xfId="0" applyFont="1" applyFill="1" applyBorder="1" applyAlignment="1">
      <alignment horizontal="left" vertical="center" wrapText="1"/>
    </xf>
    <xf numFmtId="0" fontId="31" fillId="2" borderId="51" xfId="2" applyFill="1" applyBorder="1" applyAlignment="1">
      <alignment horizontal="center"/>
    </xf>
    <xf numFmtId="0" fontId="31" fillId="2" borderId="52" xfId="2" applyFill="1" applyBorder="1" applyAlignment="1">
      <alignment horizontal="center"/>
    </xf>
    <xf numFmtId="0" fontId="31" fillId="2" borderId="53" xfId="2" applyFill="1" applyBorder="1" applyAlignment="1">
      <alignment horizontal="center"/>
    </xf>
    <xf numFmtId="0" fontId="31" fillId="2" borderId="54" xfId="2" applyFill="1" applyBorder="1" applyAlignment="1">
      <alignment horizontal="center"/>
    </xf>
    <xf numFmtId="0" fontId="31" fillId="2" borderId="46" xfId="2" applyFill="1" applyBorder="1" applyAlignment="1">
      <alignment horizontal="center"/>
    </xf>
    <xf numFmtId="0" fontId="31" fillId="2" borderId="55" xfId="2" applyFill="1" applyBorder="1" applyAlignment="1">
      <alignment horizontal="center"/>
    </xf>
    <xf numFmtId="0" fontId="40" fillId="5" borderId="0" xfId="0" applyFont="1" applyFill="1" applyAlignment="1">
      <alignment horizontal="center" vertical="center" wrapText="1"/>
    </xf>
    <xf numFmtId="0" fontId="38" fillId="2" borderId="2" xfId="0" applyFont="1" applyFill="1" applyBorder="1" applyAlignment="1">
      <alignment horizontal="left" vertical="center"/>
    </xf>
    <xf numFmtId="0" fontId="37" fillId="2" borderId="0" xfId="0" applyFont="1" applyFill="1" applyAlignment="1">
      <alignment horizontal="left"/>
    </xf>
    <xf numFmtId="0" fontId="36" fillId="2" borderId="67" xfId="0" applyFont="1" applyFill="1" applyBorder="1" applyAlignment="1">
      <alignment horizontal="center" wrapText="1"/>
    </xf>
    <xf numFmtId="0" fontId="36" fillId="2" borderId="64" xfId="0" applyFont="1" applyFill="1" applyBorder="1" applyAlignment="1">
      <alignment horizontal="center" wrapText="1"/>
    </xf>
    <xf numFmtId="0" fontId="36" fillId="2" borderId="68" xfId="0" applyFont="1" applyFill="1" applyBorder="1" applyAlignment="1">
      <alignment horizontal="center" wrapText="1"/>
    </xf>
    <xf numFmtId="0" fontId="36" fillId="3" borderId="71" xfId="0" applyFont="1" applyFill="1" applyBorder="1" applyAlignment="1">
      <alignment horizontal="left" vertical="center"/>
    </xf>
    <xf numFmtId="0" fontId="36" fillId="3" borderId="5" xfId="0" applyFont="1" applyFill="1" applyBorder="1" applyAlignment="1">
      <alignment horizontal="left" vertical="center"/>
    </xf>
    <xf numFmtId="0" fontId="36" fillId="3" borderId="72" xfId="0" applyFont="1" applyFill="1" applyBorder="1" applyAlignment="1">
      <alignment horizontal="left" vertical="center"/>
    </xf>
    <xf numFmtId="0" fontId="41" fillId="9" borderId="35" xfId="0" applyFont="1" applyFill="1" applyBorder="1" applyAlignment="1">
      <alignment horizontal="center"/>
    </xf>
    <xf numFmtId="0" fontId="41" fillId="2" borderId="56" xfId="0" applyFont="1" applyFill="1" applyBorder="1" applyAlignment="1">
      <alignment horizontal="center" vertical="center" textRotation="90"/>
    </xf>
    <xf numFmtId="0" fontId="41" fillId="2" borderId="58" xfId="0" applyFont="1" applyFill="1" applyBorder="1" applyAlignment="1">
      <alignment horizontal="center" vertical="center" textRotation="90"/>
    </xf>
    <xf numFmtId="0" fontId="41" fillId="2" borderId="59" xfId="0" applyFont="1" applyFill="1" applyBorder="1" applyAlignment="1">
      <alignment horizontal="center" vertical="center" textRotation="90"/>
    </xf>
    <xf numFmtId="0" fontId="44" fillId="2" borderId="0" xfId="0" applyFont="1" applyFill="1" applyAlignment="1">
      <alignment horizontal="left" vertical="center"/>
    </xf>
    <xf numFmtId="0" fontId="38" fillId="2" borderId="0" xfId="0" applyFont="1" applyFill="1"/>
    <xf numFmtId="0" fontId="36" fillId="2" borderId="63" xfId="0" applyFont="1" applyFill="1" applyBorder="1" applyAlignment="1">
      <alignment horizontal="center" wrapText="1"/>
    </xf>
    <xf numFmtId="0" fontId="36" fillId="2" borderId="65" xfId="0" applyFont="1" applyFill="1" applyBorder="1" applyAlignment="1">
      <alignment horizontal="center" wrapText="1"/>
    </xf>
    <xf numFmtId="0" fontId="36" fillId="2" borderId="67" xfId="0" applyFont="1" applyFill="1" applyBorder="1" applyAlignment="1">
      <alignment horizontal="left" wrapText="1"/>
    </xf>
    <xf numFmtId="0" fontId="36" fillId="2" borderId="65" xfId="0" applyFont="1" applyFill="1" applyBorder="1" applyAlignment="1">
      <alignment horizontal="left" wrapText="1"/>
    </xf>
    <xf numFmtId="0" fontId="31" fillId="2" borderId="32" xfId="2" applyFill="1" applyBorder="1" applyAlignment="1">
      <alignment horizontal="center"/>
    </xf>
    <xf numFmtId="0" fontId="31" fillId="2" borderId="73" xfId="2" applyFill="1" applyBorder="1" applyAlignment="1">
      <alignment horizontal="center"/>
    </xf>
    <xf numFmtId="0" fontId="31" fillId="2" borderId="33" xfId="2" applyFill="1" applyBorder="1" applyAlignment="1">
      <alignment horizontal="center"/>
    </xf>
    <xf numFmtId="0" fontId="36" fillId="2" borderId="63" xfId="0" applyFont="1" applyFill="1" applyBorder="1" applyAlignment="1">
      <alignment horizontal="left" wrapText="1"/>
    </xf>
    <xf numFmtId="0" fontId="30" fillId="0" borderId="6" xfId="0" applyFont="1" applyBorder="1" applyAlignment="1">
      <alignment horizontal="left" vertical="center"/>
    </xf>
    <xf numFmtId="0" fontId="30" fillId="0" borderId="17" xfId="0" applyFont="1" applyBorder="1" applyAlignment="1">
      <alignment horizontal="left" vertical="center"/>
    </xf>
    <xf numFmtId="0" fontId="0" fillId="0" borderId="0" xfId="0" applyAlignment="1">
      <alignment horizontal="left"/>
    </xf>
  </cellXfs>
  <cellStyles count="3">
    <cellStyle name="Ausgabe" xfId="2" builtinId="21"/>
    <cellStyle name="Link" xfId="1" builtinId="8"/>
    <cellStyle name="Standard"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AS$3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S$33"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37</xdr:col>
      <xdr:colOff>97253</xdr:colOff>
      <xdr:row>0</xdr:row>
      <xdr:rowOff>75631</xdr:rowOff>
    </xdr:from>
    <xdr:to>
      <xdr:col>42</xdr:col>
      <xdr:colOff>20953</xdr:colOff>
      <xdr:row>1</xdr:row>
      <xdr:rowOff>359784</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183038" y="75631"/>
          <a:ext cx="615049" cy="6129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76200</xdr:colOff>
          <xdr:row>33</xdr:row>
          <xdr:rowOff>38100</xdr:rowOff>
        </xdr:from>
        <xdr:to>
          <xdr:col>18</xdr:col>
          <xdr:colOff>381000</xdr:colOff>
          <xdr:row>36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31</xdr:row>
          <xdr:rowOff>76200</xdr:rowOff>
        </xdr:from>
        <xdr:to>
          <xdr:col>19</xdr:col>
          <xdr:colOff>0</xdr:colOff>
          <xdr:row>33</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5</xdr:col>
          <xdr:colOff>0</xdr:colOff>
          <xdr:row>35</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57150</xdr:rowOff>
        </xdr:from>
        <xdr:to>
          <xdr:col>5</xdr:col>
          <xdr:colOff>0</xdr:colOff>
          <xdr:row>33</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xdr:row>
          <xdr:rowOff>57150</xdr:rowOff>
        </xdr:from>
        <xdr:to>
          <xdr:col>19</xdr:col>
          <xdr:colOff>0</xdr:colOff>
          <xdr:row>37</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31750</xdr:rowOff>
        </xdr:from>
        <xdr:to>
          <xdr:col>5</xdr:col>
          <xdr:colOff>0</xdr:colOff>
          <xdr:row>37</xdr:row>
          <xdr:rowOff>31750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57</xdr:row>
          <xdr:rowOff>57150</xdr:rowOff>
        </xdr:from>
        <xdr:to>
          <xdr:col>25</xdr:col>
          <xdr:colOff>107950</xdr:colOff>
          <xdr:row>58</xdr:row>
          <xdr:rowOff>209550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55</xdr:row>
          <xdr:rowOff>57150</xdr:rowOff>
        </xdr:from>
        <xdr:to>
          <xdr:col>25</xdr:col>
          <xdr:colOff>107950</xdr:colOff>
          <xdr:row>57</xdr:row>
          <xdr:rowOff>57150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55</xdr:row>
          <xdr:rowOff>57150</xdr:rowOff>
        </xdr:from>
        <xdr:to>
          <xdr:col>5</xdr:col>
          <xdr:colOff>133350</xdr:colOff>
          <xdr:row>57</xdr:row>
          <xdr:rowOff>31750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57150</xdr:rowOff>
        </xdr:from>
        <xdr:to>
          <xdr:col>5</xdr:col>
          <xdr:colOff>133350</xdr:colOff>
          <xdr:row>58</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19050</xdr:rowOff>
        </xdr:from>
        <xdr:to>
          <xdr:col>27</xdr:col>
          <xdr:colOff>222250</xdr:colOff>
          <xdr:row>35</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31</xdr:row>
          <xdr:rowOff>38100</xdr:rowOff>
        </xdr:from>
        <xdr:to>
          <xdr:col>27</xdr:col>
          <xdr:colOff>228600</xdr:colOff>
          <xdr:row>33</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35</xdr:row>
          <xdr:rowOff>57150</xdr:rowOff>
        </xdr:from>
        <xdr:to>
          <xdr:col>27</xdr:col>
          <xdr:colOff>222250</xdr:colOff>
          <xdr:row>37</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37</xdr:col>
      <xdr:colOff>98760</xdr:colOff>
      <xdr:row>74</xdr:row>
      <xdr:rowOff>38876</xdr:rowOff>
    </xdr:from>
    <xdr:to>
      <xdr:col>42</xdr:col>
      <xdr:colOff>2140</xdr:colOff>
      <xdr:row>76</xdr:row>
      <xdr:rowOff>274603</xdr:rowOff>
    </xdr:to>
    <xdr:pic>
      <xdr:nvPicPr>
        <xdr:cNvPr id="19" name="Grafik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6495750" y="12983351"/>
          <a:ext cx="669190" cy="605297"/>
        </a:xfrm>
        <a:prstGeom prst="rect">
          <a:avLst/>
        </a:prstGeom>
      </xdr:spPr>
    </xdr:pic>
    <xdr:clientData/>
  </xdr:twoCellAnchor>
  <xdr:twoCellAnchor editAs="absolute">
    <xdr:from>
      <xdr:col>37</xdr:col>
      <xdr:colOff>113473</xdr:colOff>
      <xdr:row>144</xdr:row>
      <xdr:rowOff>59399</xdr:rowOff>
    </xdr:from>
    <xdr:to>
      <xdr:col>42</xdr:col>
      <xdr:colOff>2082</xdr:colOff>
      <xdr:row>146</xdr:row>
      <xdr:rowOff>284966</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514273" y="24372914"/>
          <a:ext cx="650609" cy="614187"/>
        </a:xfrm>
        <a:prstGeom prst="rect">
          <a:avLst/>
        </a:prstGeom>
      </xdr:spPr>
    </xdr:pic>
    <xdr:clientData/>
  </xdr:twoCellAnchor>
  <xdr:twoCellAnchor editAs="absolute">
    <xdr:from>
      <xdr:col>37</xdr:col>
      <xdr:colOff>87328</xdr:colOff>
      <xdr:row>227</xdr:row>
      <xdr:rowOff>28038</xdr:rowOff>
    </xdr:from>
    <xdr:to>
      <xdr:col>41</xdr:col>
      <xdr:colOff>143108</xdr:colOff>
      <xdr:row>229</xdr:row>
      <xdr:rowOff>268293</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6486223" y="36720243"/>
          <a:ext cx="669190" cy="619350"/>
        </a:xfrm>
        <a:prstGeom prst="rect">
          <a:avLst/>
        </a:prstGeom>
      </xdr:spPr>
    </xdr:pic>
    <xdr:clientData/>
  </xdr:twoCellAnchor>
  <xdr:twoCellAnchor editAs="oneCell">
    <xdr:from>
      <xdr:col>1</xdr:col>
      <xdr:colOff>69850</xdr:colOff>
      <xdr:row>66</xdr:row>
      <xdr:rowOff>158750</xdr:rowOff>
    </xdr:from>
    <xdr:to>
      <xdr:col>3</xdr:col>
      <xdr:colOff>94386</xdr:colOff>
      <xdr:row>67</xdr:row>
      <xdr:rowOff>114004</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11671300"/>
          <a:ext cx="229641" cy="211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15</xdr:col>
      <xdr:colOff>355600</xdr:colOff>
      <xdr:row>0</xdr:row>
      <xdr:rowOff>95250</xdr:rowOff>
    </xdr:from>
    <xdr:to>
      <xdr:col>17</xdr:col>
      <xdr:colOff>211410</xdr:colOff>
      <xdr:row>3</xdr:row>
      <xdr:rowOff>162067</xdr:rowOff>
    </xdr:to>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975600" y="95250"/>
          <a:ext cx="681310" cy="6256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NDREAS.WICZINSKI@DEUTZ.COM" TargetMode="External"/><Relationship Id="rId3" Type="http://schemas.openxmlformats.org/officeDocument/2006/relationships/hyperlink" Target="mailto:SUPPLIER.QUALITY_ULM.DE@DEUTZ.COM" TargetMode="External"/><Relationship Id="rId7" Type="http://schemas.openxmlformats.org/officeDocument/2006/relationships/hyperlink" Target="mailto:MEIK.SANNER@DEUTZ.COM" TargetMode="External"/><Relationship Id="rId2" Type="http://schemas.openxmlformats.org/officeDocument/2006/relationships/hyperlink" Target="mailto:SUPPLIER.QUALITY.DE@DEUTZ.COM" TargetMode="External"/><Relationship Id="rId1" Type="http://schemas.openxmlformats.org/officeDocument/2006/relationships/hyperlink" Target="mailto:SUPPLIER.QUALITY.DE@DEUTZ.COM" TargetMode="External"/><Relationship Id="rId6" Type="http://schemas.openxmlformats.org/officeDocument/2006/relationships/hyperlink" Target="mailto:SUPPLIER.QUALITY.USA@DEUTZ.COM" TargetMode="External"/><Relationship Id="rId5" Type="http://schemas.openxmlformats.org/officeDocument/2006/relationships/hyperlink" Target="mailto:OLAF.DOEPPER@DEUTZ.COM" TargetMode="External"/><Relationship Id="rId4" Type="http://schemas.openxmlformats.org/officeDocument/2006/relationships/hyperlink" Target="mailto:SUPPLIER.QUALITY_SERVICE.DE@DEUTZ.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291"/>
  <sheetViews>
    <sheetView showGridLines="0" tabSelected="1" view="pageBreakPreview" zoomScaleNormal="115" zoomScaleSheetLayoutView="100" workbookViewId="0">
      <selection activeCell="Q5" sqref="Q5:T5"/>
    </sheetView>
  </sheetViews>
  <sheetFormatPr baseColWidth="10" defaultColWidth="11.453125" defaultRowHeight="14" x14ac:dyDescent="0.3"/>
  <cols>
    <col min="1" max="1" width="2.26953125" style="4" customWidth="1"/>
    <col min="2" max="2" width="1.453125" style="4" customWidth="1"/>
    <col min="3" max="3" width="1.26953125" style="4" customWidth="1"/>
    <col min="4" max="4" width="2.26953125" style="4" customWidth="1"/>
    <col min="5" max="5" width="1.7265625" style="4" customWidth="1"/>
    <col min="6" max="8" width="2.26953125" style="4" customWidth="1"/>
    <col min="9" max="9" width="5.7265625" style="4" customWidth="1"/>
    <col min="10" max="10" width="0.54296875" style="4" customWidth="1"/>
    <col min="11" max="11" width="0.453125" style="4" hidden="1" customWidth="1"/>
    <col min="12" max="15" width="2.26953125" style="4" customWidth="1"/>
    <col min="16" max="16" width="2" style="4" customWidth="1"/>
    <col min="17" max="18" width="2.26953125" style="4" customWidth="1"/>
    <col min="19" max="19" width="5.7265625" style="4" customWidth="1"/>
    <col min="20" max="20" width="7.7265625" style="4" customWidth="1"/>
    <col min="21" max="23" width="2.26953125" style="4" customWidth="1"/>
    <col min="24" max="24" width="2.54296875" style="4" customWidth="1"/>
    <col min="25" max="26" width="2.26953125" style="4" customWidth="1"/>
    <col min="27" max="27" width="3.453125" style="4" customWidth="1"/>
    <col min="28" max="28" width="3.54296875" style="4" customWidth="1"/>
    <col min="29" max="29" width="4" style="4" customWidth="1"/>
    <col min="30" max="42" width="2.26953125" style="4" customWidth="1"/>
    <col min="43" max="43" width="3.7265625" style="4" customWidth="1"/>
    <col min="44" max="44" width="2.26953125" style="4" customWidth="1"/>
    <col min="45" max="45" width="10.26953125" style="4" customWidth="1"/>
    <col min="46" max="58" width="6.453125" style="4" customWidth="1"/>
    <col min="59" max="16384" width="11.453125" style="4"/>
  </cols>
  <sheetData>
    <row r="1" spans="2:45" ht="26.25" customHeight="1" x14ac:dyDescent="0.3">
      <c r="B1" s="1"/>
      <c r="C1" s="2"/>
      <c r="D1" s="25"/>
      <c r="E1" s="25"/>
      <c r="F1" s="25"/>
      <c r="G1" s="25"/>
      <c r="H1" s="25"/>
      <c r="I1" s="25"/>
      <c r="J1" s="25"/>
      <c r="K1" s="25"/>
      <c r="L1" s="25"/>
      <c r="M1" s="25"/>
      <c r="N1" s="25"/>
      <c r="O1" s="25"/>
      <c r="P1" s="25"/>
      <c r="Q1" s="2"/>
      <c r="R1" s="2"/>
      <c r="S1" s="2"/>
      <c r="T1" s="2"/>
      <c r="U1" s="2"/>
      <c r="V1" s="2"/>
      <c r="W1" s="2"/>
      <c r="X1" s="2"/>
      <c r="Y1" s="2"/>
      <c r="Z1" s="2"/>
      <c r="AA1" s="2"/>
      <c r="AB1" s="2"/>
      <c r="AC1" s="2"/>
      <c r="AD1" s="2"/>
      <c r="AE1" s="2"/>
      <c r="AF1" s="2"/>
      <c r="AG1" s="2"/>
      <c r="AH1" s="2"/>
      <c r="AI1" s="2"/>
      <c r="AJ1" s="2"/>
      <c r="AK1" s="2"/>
      <c r="AL1" s="2"/>
      <c r="AM1" s="2"/>
      <c r="AN1" s="2"/>
      <c r="AO1" s="2"/>
      <c r="AP1" s="2"/>
      <c r="AQ1" s="3"/>
    </row>
    <row r="2" spans="2:45" ht="30" customHeight="1" thickBot="1" x14ac:dyDescent="0.45">
      <c r="B2" s="5"/>
      <c r="C2" s="217" t="str">
        <f>IF($Q$5="deutsch",Übersetzungen!A1,Übersetzungen!B1)</f>
        <v>VQ-L018 Deviation Request</v>
      </c>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17"/>
      <c r="AK2" s="17"/>
      <c r="AL2" s="17"/>
      <c r="AM2" s="17"/>
      <c r="AN2" s="17"/>
      <c r="AO2" s="17"/>
      <c r="AP2" s="17"/>
      <c r="AQ2" s="6"/>
    </row>
    <row r="3" spans="2:45" s="16" customFormat="1" ht="15.75" customHeight="1" thickTop="1" x14ac:dyDescent="0.35">
      <c r="B3" s="26"/>
      <c r="C3" s="222" t="str">
        <f>IF($Q$5="deutsch",Übersetzungen!A2,Übersetzungen!B2)</f>
        <v>(acc. company standard H 0753)</v>
      </c>
      <c r="D3" s="222"/>
      <c r="E3" s="222"/>
      <c r="F3" s="222"/>
      <c r="G3" s="222"/>
      <c r="H3" s="222"/>
      <c r="I3" s="222"/>
      <c r="J3" s="222"/>
      <c r="K3" s="222"/>
      <c r="L3" s="222"/>
      <c r="M3" s="222"/>
      <c r="N3" s="222"/>
      <c r="O3" s="222"/>
      <c r="P3" s="222"/>
      <c r="Q3" s="24"/>
      <c r="R3" s="24"/>
      <c r="S3" s="24"/>
      <c r="T3" s="24"/>
      <c r="U3" s="24"/>
      <c r="V3" s="24"/>
      <c r="W3" s="24"/>
      <c r="X3" s="24"/>
      <c r="Y3" s="24"/>
      <c r="Z3" s="24"/>
      <c r="AA3" s="24"/>
      <c r="AB3" s="24"/>
      <c r="AC3" s="24"/>
      <c r="AD3" s="24"/>
      <c r="AE3" s="24"/>
      <c r="AF3" s="24"/>
      <c r="AG3" s="24"/>
      <c r="AH3" s="24"/>
      <c r="AI3" s="24"/>
      <c r="AJ3" s="19"/>
      <c r="AK3" s="19"/>
      <c r="AL3" s="247" t="s">
        <v>192</v>
      </c>
      <c r="AM3" s="247"/>
      <c r="AN3" s="247"/>
      <c r="AO3" s="247"/>
      <c r="AP3" s="247"/>
      <c r="AQ3" s="27"/>
    </row>
    <row r="4" spans="2:45" s="16" customFormat="1" ht="5.25" customHeight="1" thickBot="1" x14ac:dyDescent="0.4">
      <c r="B4" s="26"/>
      <c r="C4" s="2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Q4" s="27"/>
    </row>
    <row r="5" spans="2:45" s="16" customFormat="1" ht="31.5" customHeight="1" thickBot="1" x14ac:dyDescent="0.4">
      <c r="B5" s="26"/>
      <c r="C5" s="218" t="s">
        <v>0</v>
      </c>
      <c r="D5" s="219"/>
      <c r="E5" s="219"/>
      <c r="F5" s="219"/>
      <c r="G5" s="219"/>
      <c r="H5" s="219"/>
      <c r="I5" s="219"/>
      <c r="J5" s="219"/>
      <c r="K5" s="219"/>
      <c r="L5" s="219"/>
      <c r="M5" s="219"/>
      <c r="N5" s="219"/>
      <c r="O5" s="220"/>
      <c r="Q5" s="225" t="s">
        <v>1</v>
      </c>
      <c r="R5" s="226"/>
      <c r="S5" s="226"/>
      <c r="T5" s="226"/>
      <c r="U5" s="44"/>
      <c r="V5" s="61"/>
      <c r="W5" s="61"/>
      <c r="AB5" s="223" t="str">
        <f>IF(Q5="deutsch",Übersetzungen!A74,Übersetzungen!B74)</f>
        <v>No. of nonconformity
(will be filled out by DEUTZ)</v>
      </c>
      <c r="AC5" s="223"/>
      <c r="AD5" s="223"/>
      <c r="AE5" s="223"/>
      <c r="AF5" s="223"/>
      <c r="AG5" s="223"/>
      <c r="AH5" s="223"/>
      <c r="AI5" s="223"/>
      <c r="AJ5" s="223"/>
      <c r="AK5" s="223"/>
      <c r="AL5" s="241"/>
      <c r="AM5" s="242"/>
      <c r="AN5" s="242"/>
      <c r="AO5" s="242"/>
      <c r="AP5" s="243"/>
      <c r="AQ5" s="27"/>
    </row>
    <row r="6" spans="2:45" s="16" customFormat="1" ht="8.25" customHeight="1" x14ac:dyDescent="0.35">
      <c r="B6" s="26"/>
      <c r="C6" s="60"/>
      <c r="D6" s="60"/>
      <c r="E6" s="60"/>
      <c r="F6" s="60"/>
      <c r="G6" s="60"/>
      <c r="H6" s="60"/>
      <c r="I6" s="60"/>
      <c r="J6" s="60"/>
      <c r="K6" s="60"/>
      <c r="L6" s="60"/>
      <c r="M6" s="60"/>
      <c r="N6" s="60"/>
      <c r="O6" s="60"/>
      <c r="Q6" s="37"/>
      <c r="R6" s="37"/>
      <c r="S6" s="37"/>
      <c r="T6" s="37"/>
      <c r="U6" s="37"/>
      <c r="V6" s="37"/>
      <c r="W6" s="61"/>
      <c r="AB6" s="224"/>
      <c r="AC6" s="224"/>
      <c r="AD6" s="224"/>
      <c r="AE6" s="224"/>
      <c r="AF6" s="224"/>
      <c r="AG6" s="224"/>
      <c r="AH6" s="224"/>
      <c r="AI6" s="224"/>
      <c r="AJ6" s="224"/>
      <c r="AK6" s="224"/>
      <c r="AM6" s="59"/>
      <c r="AN6" s="59"/>
      <c r="AO6" s="59"/>
      <c r="AP6" s="59"/>
      <c r="AQ6" s="27"/>
    </row>
    <row r="7" spans="2:45" s="16" customFormat="1" ht="21" customHeight="1" x14ac:dyDescent="0.3">
      <c r="B7" s="26"/>
      <c r="C7" s="68" t="str">
        <f>IF($Q$5="deutsch",Übersetzungen!A5,Übersetzungen!B5)</f>
        <v>Date:</v>
      </c>
      <c r="D7" s="31"/>
      <c r="E7" s="31"/>
      <c r="F7" s="31"/>
      <c r="G7" s="233"/>
      <c r="H7" s="234"/>
      <c r="I7" s="234"/>
      <c r="J7" s="234"/>
      <c r="K7" s="234"/>
      <c r="L7" s="234"/>
      <c r="M7" s="234"/>
      <c r="N7" s="234"/>
      <c r="O7" s="235"/>
      <c r="Q7" s="248" t="str">
        <f>IF($Q$5="deutsch",Übersetzungen!A6,Übersetzungen!B6)</f>
        <v>Click here to find the correct e-mail address for the deviation request</v>
      </c>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59"/>
      <c r="AQ7" s="27"/>
    </row>
    <row r="8" spans="2:45" s="16" customFormat="1" ht="8.25" customHeight="1" x14ac:dyDescent="0.35">
      <c r="B8" s="26"/>
      <c r="C8" s="21"/>
      <c r="D8" s="21"/>
      <c r="E8" s="21"/>
      <c r="F8" s="21"/>
      <c r="G8" s="21"/>
      <c r="H8" s="21"/>
      <c r="I8" s="21"/>
      <c r="J8" s="21"/>
      <c r="K8" s="21"/>
      <c r="L8" s="21"/>
      <c r="M8" s="21"/>
      <c r="N8" s="21"/>
      <c r="O8" s="21"/>
      <c r="P8" s="21"/>
      <c r="Q8" s="21"/>
      <c r="R8" s="21"/>
      <c r="S8" s="21"/>
      <c r="T8" s="21"/>
      <c r="U8" s="35"/>
      <c r="V8" s="35"/>
      <c r="W8" s="36"/>
      <c r="X8" s="36"/>
      <c r="Y8" s="36"/>
      <c r="Z8" s="36"/>
      <c r="AA8" s="36"/>
      <c r="AB8" s="36"/>
      <c r="AC8" s="36"/>
      <c r="AE8" s="37"/>
      <c r="AF8" s="37"/>
      <c r="AG8" s="37"/>
      <c r="AH8" s="37"/>
      <c r="AI8" s="30"/>
      <c r="AJ8" s="30"/>
      <c r="AQ8" s="27"/>
    </row>
    <row r="9" spans="2:45" ht="12.75" customHeight="1" x14ac:dyDescent="0.3">
      <c r="B9" s="5"/>
      <c r="C9" s="221" t="str">
        <f>IF($Q$5="deutsch",Übersetzungen!A8,Übersetzungen!B8)</f>
        <v>General information:</v>
      </c>
      <c r="D9" s="221"/>
      <c r="E9" s="221"/>
      <c r="F9" s="221"/>
      <c r="G9" s="221"/>
      <c r="H9" s="221"/>
      <c r="I9" s="221"/>
      <c r="J9" s="221"/>
      <c r="K9" s="221"/>
      <c r="L9" s="221"/>
      <c r="M9" s="221"/>
      <c r="N9" s="221"/>
      <c r="O9" s="221"/>
      <c r="P9" s="221"/>
      <c r="Q9" s="22"/>
      <c r="R9" s="22"/>
      <c r="S9" s="22"/>
      <c r="T9" s="22"/>
      <c r="U9" s="18"/>
      <c r="V9" s="18"/>
      <c r="W9" s="18"/>
      <c r="X9" s="18"/>
      <c r="Y9" s="18"/>
      <c r="Z9" s="18"/>
      <c r="AA9" s="18"/>
      <c r="AB9" s="18"/>
      <c r="AC9" s="18"/>
      <c r="AD9" s="18"/>
      <c r="AE9" s="18"/>
      <c r="AF9" s="18"/>
      <c r="AG9" s="18"/>
      <c r="AH9" s="18"/>
      <c r="AI9" s="18"/>
      <c r="AJ9" s="18"/>
      <c r="AK9" s="18"/>
      <c r="AL9" s="18"/>
      <c r="AM9" s="18"/>
      <c r="AN9" s="18"/>
      <c r="AO9" s="18"/>
      <c r="AP9" s="18"/>
      <c r="AQ9" s="8"/>
    </row>
    <row r="10" spans="2:45" ht="7.5" customHeight="1" x14ac:dyDescent="0.3">
      <c r="B10" s="5"/>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8"/>
    </row>
    <row r="11" spans="2:45" ht="15" customHeight="1" x14ac:dyDescent="0.3">
      <c r="B11" s="5"/>
      <c r="C11" s="11"/>
      <c r="D11" s="206" t="str">
        <f>IF($Q$5="deutsch",Übersetzungen!A9,Übersetzungen!B9)</f>
        <v>Supplier:</v>
      </c>
      <c r="E11" s="206"/>
      <c r="F11" s="206"/>
      <c r="G11" s="206"/>
      <c r="H11" s="206"/>
      <c r="I11" s="206"/>
      <c r="J11" s="210"/>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2"/>
      <c r="AQ11" s="8"/>
    </row>
    <row r="12" spans="2:45" ht="5.15" customHeight="1" x14ac:dyDescent="0.3">
      <c r="B12" s="5"/>
      <c r="C12" s="11"/>
      <c r="D12" s="12"/>
      <c r="E12" s="12"/>
      <c r="F12" s="12"/>
      <c r="G12" s="12"/>
      <c r="H12" s="12"/>
      <c r="I12" s="12"/>
      <c r="J12" s="12"/>
      <c r="K12" s="31"/>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8"/>
    </row>
    <row r="13" spans="2:45" s="14" customFormat="1" ht="15" customHeight="1" x14ac:dyDescent="0.25">
      <c r="B13" s="28"/>
      <c r="C13" s="13"/>
      <c r="D13" s="206" t="str">
        <f>IF($Q$5="deutsch",Übersetzungen!A10,Übersetzungen!B10)</f>
        <v>Busin. Partner no.:</v>
      </c>
      <c r="E13" s="206"/>
      <c r="F13" s="206"/>
      <c r="G13" s="206"/>
      <c r="H13" s="206"/>
      <c r="I13" s="206"/>
      <c r="J13" s="227"/>
      <c r="K13" s="228"/>
      <c r="L13" s="228"/>
      <c r="M13" s="228"/>
      <c r="N13" s="228"/>
      <c r="O13" s="228"/>
      <c r="P13" s="228"/>
      <c r="Q13" s="228"/>
      <c r="R13" s="228"/>
      <c r="S13" s="229"/>
      <c r="T13" s="71"/>
      <c r="U13" s="206"/>
      <c r="V13" s="206"/>
      <c r="W13" s="206"/>
      <c r="X13" s="206"/>
      <c r="Y13" s="206"/>
      <c r="Z13" s="206"/>
      <c r="AA13" s="11"/>
      <c r="AB13" s="62"/>
      <c r="AC13" s="62"/>
      <c r="AD13" s="62"/>
      <c r="AE13" s="62"/>
      <c r="AF13" s="62"/>
      <c r="AG13" s="62"/>
      <c r="AH13" s="62"/>
      <c r="AI13" s="62"/>
      <c r="AJ13" s="62"/>
      <c r="AK13" s="62"/>
      <c r="AL13" s="62"/>
      <c r="AM13" s="62"/>
      <c r="AN13" s="62"/>
      <c r="AO13" s="62"/>
      <c r="AP13" s="62"/>
      <c r="AQ13" s="29"/>
    </row>
    <row r="14" spans="2:45" ht="5.25" customHeight="1" x14ac:dyDescent="0.3">
      <c r="B14" s="5"/>
      <c r="C14" s="11"/>
      <c r="D14" s="15"/>
      <c r="E14" s="15"/>
      <c r="F14" s="15"/>
      <c r="G14" s="15"/>
      <c r="H14" s="15"/>
      <c r="I14" s="15"/>
      <c r="J14" s="15"/>
      <c r="K14" s="46"/>
      <c r="L14" s="10"/>
      <c r="M14" s="7"/>
      <c r="N14" s="7"/>
      <c r="O14" s="7"/>
      <c r="P14" s="7"/>
      <c r="Q14" s="7"/>
      <c r="R14" s="7"/>
      <c r="S14" s="7"/>
      <c r="T14" s="7"/>
      <c r="U14" s="7"/>
      <c r="V14" s="7"/>
      <c r="W14" s="7"/>
      <c r="X14" s="11"/>
      <c r="Y14" s="11"/>
      <c r="Z14" s="11"/>
      <c r="AA14" s="11"/>
      <c r="AB14" s="11"/>
      <c r="AC14" s="11"/>
      <c r="AD14" s="11"/>
      <c r="AE14" s="11"/>
      <c r="AF14" s="11"/>
      <c r="AG14" s="11"/>
      <c r="AH14" s="11"/>
      <c r="AI14" s="11"/>
      <c r="AJ14" s="11"/>
      <c r="AK14" s="11"/>
      <c r="AL14" s="11"/>
      <c r="AM14" s="11"/>
      <c r="AN14" s="11"/>
      <c r="AO14" s="11"/>
      <c r="AP14" s="11"/>
      <c r="AQ14" s="8"/>
    </row>
    <row r="15" spans="2:45" ht="15" customHeight="1" x14ac:dyDescent="0.3">
      <c r="B15" s="5"/>
      <c r="C15" s="11"/>
      <c r="D15" s="206" t="str">
        <f>IF($Q$5="deutsch",Übersetzungen!A14,Übersetzungen!B14)</f>
        <v>Material/ Part no.:</v>
      </c>
      <c r="E15" s="206"/>
      <c r="F15" s="206"/>
      <c r="G15" s="206"/>
      <c r="H15" s="206"/>
      <c r="I15" s="206"/>
      <c r="J15" s="230"/>
      <c r="K15" s="231"/>
      <c r="L15" s="231"/>
      <c r="M15" s="231"/>
      <c r="N15" s="231"/>
      <c r="O15" s="231"/>
      <c r="P15" s="231"/>
      <c r="Q15" s="231"/>
      <c r="R15" s="231"/>
      <c r="S15" s="232"/>
      <c r="T15" s="41"/>
      <c r="U15" s="202" t="str">
        <f>IF($Q$5="deutsch",Übersetzungen!A18,Übersetzungen!B18)</f>
        <v>Partname:</v>
      </c>
      <c r="V15" s="202"/>
      <c r="W15" s="202"/>
      <c r="X15" s="202"/>
      <c r="Y15" s="202"/>
      <c r="Z15" s="202"/>
      <c r="AA15" s="203"/>
      <c r="AB15" s="210"/>
      <c r="AC15" s="211"/>
      <c r="AD15" s="211"/>
      <c r="AE15" s="211"/>
      <c r="AF15" s="211"/>
      <c r="AG15" s="211"/>
      <c r="AH15" s="211"/>
      <c r="AI15" s="211"/>
      <c r="AJ15" s="211"/>
      <c r="AK15" s="211"/>
      <c r="AL15" s="211"/>
      <c r="AM15" s="211"/>
      <c r="AN15" s="211"/>
      <c r="AO15" s="211"/>
      <c r="AP15" s="212"/>
      <c r="AQ15" s="8"/>
      <c r="AS15" s="9"/>
    </row>
    <row r="16" spans="2:45" ht="5.25" customHeight="1" x14ac:dyDescent="0.3">
      <c r="B16" s="5"/>
      <c r="C16" s="11"/>
      <c r="D16" s="13"/>
      <c r="E16" s="13"/>
      <c r="F16" s="13"/>
      <c r="G16" s="13"/>
      <c r="H16" s="13"/>
      <c r="I16" s="13"/>
      <c r="J16" s="13"/>
      <c r="K16" s="7"/>
      <c r="L16" s="41"/>
      <c r="M16" s="41"/>
      <c r="N16" s="41"/>
      <c r="O16" s="41"/>
      <c r="P16" s="41"/>
      <c r="Q16" s="41"/>
      <c r="R16" s="41"/>
      <c r="S16" s="41"/>
      <c r="T16" s="41"/>
      <c r="U16" s="41"/>
      <c r="V16" s="41"/>
      <c r="W16" s="41"/>
      <c r="X16" s="11"/>
      <c r="Z16" s="11"/>
      <c r="AA16" s="11"/>
      <c r="AB16" s="11"/>
      <c r="AC16" s="11"/>
      <c r="AD16" s="11"/>
      <c r="AE16" s="11"/>
      <c r="AF16" s="11"/>
      <c r="AG16" s="11"/>
      <c r="AH16" s="11"/>
      <c r="AI16" s="11"/>
      <c r="AJ16" s="11"/>
      <c r="AK16" s="11"/>
      <c r="AL16" s="11"/>
      <c r="AM16" s="11"/>
      <c r="AN16" s="11"/>
      <c r="AO16" s="11"/>
      <c r="AP16" s="11"/>
      <c r="AQ16" s="8"/>
    </row>
    <row r="17" spans="2:48" ht="15" customHeight="1" x14ac:dyDescent="0.3">
      <c r="B17" s="5"/>
      <c r="C17" s="11"/>
      <c r="D17" s="202" t="str">
        <f>IF($Q$5="deutsch",Übersetzungen!A15,Übersetzungen!B15)</f>
        <v>Drawing no.:</v>
      </c>
      <c r="E17" s="202"/>
      <c r="F17" s="202"/>
      <c r="G17" s="202"/>
      <c r="H17" s="202"/>
      <c r="I17" s="202"/>
      <c r="J17" s="227"/>
      <c r="K17" s="228"/>
      <c r="L17" s="228"/>
      <c r="M17" s="228"/>
      <c r="N17" s="228"/>
      <c r="O17" s="228"/>
      <c r="P17" s="229"/>
      <c r="Q17" s="42"/>
      <c r="R17" s="42"/>
      <c r="S17" s="42"/>
      <c r="T17" s="41"/>
      <c r="U17" s="202" t="str">
        <f>IF($Q$5="deutsch",Übersetzungen!A16,Übersetzungen!B16)</f>
        <v>Sheet no.:</v>
      </c>
      <c r="V17" s="202"/>
      <c r="W17" s="202"/>
      <c r="X17" s="202"/>
      <c r="Y17" s="202"/>
      <c r="AB17" s="249"/>
      <c r="AC17" s="250"/>
      <c r="AD17" s="250"/>
      <c r="AE17" s="251"/>
      <c r="AG17" s="62"/>
      <c r="AQ17" s="8"/>
    </row>
    <row r="18" spans="2:48" ht="5.15" customHeight="1" x14ac:dyDescent="0.3">
      <c r="B18" s="5"/>
      <c r="C18" s="11"/>
      <c r="D18" s="11"/>
      <c r="E18" s="11"/>
      <c r="F18" s="11"/>
      <c r="G18" s="11"/>
      <c r="H18" s="11"/>
      <c r="I18" s="11"/>
      <c r="J18" s="11"/>
      <c r="K18" s="7"/>
      <c r="L18" s="41"/>
      <c r="M18" s="41"/>
      <c r="N18" s="41"/>
      <c r="O18" s="41"/>
      <c r="P18" s="41"/>
      <c r="Q18" s="41"/>
      <c r="R18" s="41"/>
      <c r="S18" s="41"/>
      <c r="T18" s="41"/>
      <c r="U18" s="41"/>
      <c r="V18" s="41"/>
      <c r="W18" s="41"/>
      <c r="X18" s="11"/>
      <c r="Y18" s="11"/>
      <c r="Z18" s="11"/>
      <c r="AA18" s="11"/>
      <c r="AB18" s="11"/>
      <c r="AC18" s="11"/>
      <c r="AD18" s="11"/>
      <c r="AE18" s="11"/>
      <c r="AF18" s="11"/>
      <c r="AG18" s="11"/>
      <c r="AH18" s="11"/>
      <c r="AI18" s="11"/>
      <c r="AJ18" s="11"/>
      <c r="AK18" s="11"/>
      <c r="AL18" s="11"/>
      <c r="AM18" s="11"/>
      <c r="AN18" s="11"/>
      <c r="AO18" s="11"/>
      <c r="AP18" s="11"/>
      <c r="AQ18" s="8"/>
    </row>
    <row r="19" spans="2:48" ht="14.25" customHeight="1" x14ac:dyDescent="0.3">
      <c r="B19" s="5"/>
      <c r="C19" s="11"/>
      <c r="D19" s="202" t="str">
        <f>IF($Q$5="deutsch",Übersetzungen!A20,Übersetzungen!B20)</f>
        <v>File no.:</v>
      </c>
      <c r="E19" s="202"/>
      <c r="F19" s="202"/>
      <c r="G19" s="202"/>
      <c r="H19" s="202"/>
      <c r="I19" s="202"/>
      <c r="J19" s="227"/>
      <c r="K19" s="228"/>
      <c r="L19" s="228"/>
      <c r="M19" s="228"/>
      <c r="N19" s="228"/>
      <c r="O19" s="228"/>
      <c r="P19" s="229"/>
      <c r="Q19" s="42"/>
      <c r="R19" s="42"/>
      <c r="S19" s="42"/>
      <c r="T19" s="41"/>
      <c r="U19" s="202" t="str">
        <f>IF($Q$5="deutsch",Übersetzungen!A17,Übersetzungen!B17)</f>
        <v>Change no.:</v>
      </c>
      <c r="V19" s="202"/>
      <c r="W19" s="202"/>
      <c r="X19" s="202"/>
      <c r="Y19" s="202"/>
      <c r="AB19" s="227"/>
      <c r="AC19" s="228"/>
      <c r="AD19" s="228"/>
      <c r="AE19" s="229"/>
      <c r="AG19" s="42"/>
      <c r="AQ19" s="8"/>
    </row>
    <row r="20" spans="2:48" ht="5.15" customHeight="1" x14ac:dyDescent="0.3">
      <c r="B20" s="5"/>
      <c r="C20" s="11"/>
      <c r="D20" s="11"/>
      <c r="E20" s="11"/>
      <c r="F20" s="11"/>
      <c r="G20" s="11"/>
      <c r="H20" s="11"/>
      <c r="I20" s="11"/>
      <c r="J20" s="11"/>
      <c r="K20" s="11"/>
      <c r="L20" s="41"/>
      <c r="M20" s="41"/>
      <c r="N20" s="41"/>
      <c r="O20" s="41"/>
      <c r="P20" s="41"/>
      <c r="Q20" s="41"/>
      <c r="R20" s="41"/>
      <c r="S20" s="41"/>
      <c r="T20" s="41"/>
      <c r="U20" s="41"/>
      <c r="V20" s="41"/>
      <c r="W20" s="41"/>
      <c r="X20" s="11"/>
      <c r="Y20" s="45"/>
      <c r="Z20" s="45"/>
      <c r="AA20" s="45"/>
      <c r="AB20" s="45"/>
      <c r="AC20" s="45"/>
      <c r="AD20" s="11"/>
      <c r="AE20" s="11"/>
      <c r="AF20" s="11"/>
      <c r="AG20" s="11"/>
      <c r="AH20" s="11"/>
      <c r="AI20" s="11"/>
      <c r="AJ20" s="11"/>
      <c r="AK20" s="11"/>
      <c r="AL20" s="11"/>
      <c r="AM20" s="11"/>
      <c r="AN20" s="11"/>
      <c r="AO20" s="11"/>
      <c r="AP20" s="11"/>
      <c r="AQ20" s="8"/>
    </row>
    <row r="21" spans="2:48" ht="5.25" customHeight="1" x14ac:dyDescent="0.3">
      <c r="B21" s="5"/>
      <c r="C21" s="11"/>
      <c r="D21" s="54"/>
      <c r="E21" s="54"/>
      <c r="F21" s="54"/>
      <c r="G21" s="54"/>
      <c r="H21" s="54"/>
      <c r="I21" s="54"/>
      <c r="J21" s="54"/>
      <c r="K21" s="54"/>
      <c r="L21" s="55"/>
      <c r="M21" s="55"/>
      <c r="N21" s="55"/>
      <c r="O21" s="55"/>
      <c r="P21" s="55"/>
      <c r="Q21" s="55"/>
      <c r="R21" s="55"/>
      <c r="S21" s="55"/>
      <c r="T21" s="55"/>
      <c r="U21" s="55"/>
      <c r="V21" s="55"/>
      <c r="W21" s="55"/>
      <c r="X21" s="54"/>
      <c r="Y21" s="56"/>
      <c r="Z21" s="56"/>
      <c r="AA21" s="56"/>
      <c r="AB21" s="56"/>
      <c r="AC21" s="56"/>
      <c r="AD21" s="57"/>
      <c r="AE21" s="57"/>
      <c r="AF21" s="57"/>
      <c r="AG21" s="57"/>
      <c r="AH21" s="57"/>
      <c r="AI21" s="57"/>
      <c r="AJ21" s="57"/>
      <c r="AK21" s="57"/>
      <c r="AL21" s="57"/>
      <c r="AM21" s="57"/>
      <c r="AN21" s="57"/>
      <c r="AO21" s="57"/>
      <c r="AP21" s="57"/>
      <c r="AQ21" s="8"/>
    </row>
    <row r="22" spans="2:48" ht="15" customHeight="1" x14ac:dyDescent="0.3">
      <c r="B22" s="5"/>
      <c r="C22" s="11"/>
      <c r="D22" s="276" t="str">
        <f>IF($Q$5="deutsch",Übersetzungen!A26,Übersetzungen!B26)</f>
        <v>Manufacturer (if not applicant):</v>
      </c>
      <c r="E22" s="276"/>
      <c r="F22" s="276"/>
      <c r="G22" s="276"/>
      <c r="H22" s="276"/>
      <c r="I22" s="276"/>
      <c r="J22" s="276"/>
      <c r="K22" s="276"/>
      <c r="L22" s="276"/>
      <c r="M22" s="276"/>
      <c r="N22" s="276"/>
      <c r="O22" s="276"/>
      <c r="P22" s="276"/>
      <c r="Q22" s="276"/>
      <c r="R22" s="276"/>
      <c r="S22" s="276"/>
      <c r="T22" s="27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8"/>
      <c r="AQ22" s="8"/>
    </row>
    <row r="23" spans="2:48" ht="4.5" customHeight="1" x14ac:dyDescent="0.3">
      <c r="B23" s="5"/>
      <c r="N23" s="10"/>
      <c r="O23" s="10"/>
      <c r="P23" s="10"/>
      <c r="Q23" s="10"/>
      <c r="R23" s="10"/>
      <c r="S23" s="10"/>
      <c r="AQ23" s="8"/>
      <c r="AV23" s="4" t="s">
        <v>2</v>
      </c>
    </row>
    <row r="24" spans="2:48" ht="14.25" customHeight="1" x14ac:dyDescent="0.3">
      <c r="B24" s="5"/>
      <c r="D24" s="239" t="str">
        <f>IF($Q$5="deutsch",Übersetzungen!A22,Übersetzungen!B22)</f>
        <v>Quantity:</v>
      </c>
      <c r="E24" s="239"/>
      <c r="F24" s="239"/>
      <c r="G24" s="239"/>
      <c r="H24" s="239"/>
      <c r="I24" s="239"/>
      <c r="J24" s="210"/>
      <c r="K24" s="211"/>
      <c r="L24" s="211"/>
      <c r="M24" s="211"/>
      <c r="N24" s="211"/>
      <c r="O24" s="211"/>
      <c r="P24" s="211"/>
      <c r="Q24" s="211"/>
      <c r="R24" s="211"/>
      <c r="S24" s="212"/>
      <c r="U24" s="239" t="str">
        <f>IF($Q$5="deutsch",Übersetzungen!A24,Übersetzungen!B24)</f>
        <v>Period of nonconforming delivery:</v>
      </c>
      <c r="V24" s="239"/>
      <c r="W24" s="239"/>
      <c r="X24" s="239"/>
      <c r="Y24" s="239"/>
      <c r="Z24" s="239"/>
      <c r="AA24" s="239"/>
      <c r="AB24" s="239"/>
      <c r="AC24" s="239"/>
      <c r="AD24" s="239"/>
      <c r="AE24" s="239"/>
      <c r="AF24" s="240"/>
      <c r="AG24" s="236"/>
      <c r="AH24" s="237"/>
      <c r="AI24" s="237"/>
      <c r="AJ24" s="237"/>
      <c r="AK24" s="237"/>
      <c r="AL24" s="237"/>
      <c r="AM24" s="237"/>
      <c r="AN24" s="237"/>
      <c r="AO24" s="237"/>
      <c r="AP24" s="238"/>
      <c r="AQ24" s="8"/>
    </row>
    <row r="25" spans="2:48" ht="12.75" customHeight="1" x14ac:dyDescent="0.3">
      <c r="B25" s="5"/>
      <c r="D25" s="253" t="str">
        <f>IF($Q$5="deutsch",Übersetzungen!A23,Übersetzungen!B23)</f>
        <v>nonconforming:</v>
      </c>
      <c r="E25" s="253"/>
      <c r="F25" s="253"/>
      <c r="G25" s="253"/>
      <c r="H25" s="253"/>
      <c r="I25" s="253"/>
      <c r="U25" s="10"/>
      <c r="V25" s="10"/>
      <c r="W25" s="10"/>
      <c r="X25" s="10"/>
      <c r="Y25" s="10"/>
      <c r="Z25" s="10"/>
      <c r="AA25" s="10"/>
      <c r="AB25" s="10"/>
      <c r="AC25" s="10"/>
      <c r="AD25" s="10"/>
      <c r="AE25" s="10"/>
      <c r="AQ25" s="8"/>
    </row>
    <row r="26" spans="2:48" ht="6.75" customHeight="1" x14ac:dyDescent="0.3">
      <c r="B26" s="5"/>
      <c r="AA26" s="33"/>
      <c r="AB26" s="33"/>
      <c r="AC26" s="33"/>
      <c r="AQ26" s="8"/>
    </row>
    <row r="27" spans="2:48" ht="12.75" customHeight="1" x14ac:dyDescent="0.3">
      <c r="B27" s="5"/>
      <c r="C27" s="221" t="str">
        <f>IF($Q$5="deutsch",Übersetzungen!A28,Übersetzungen!B28)</f>
        <v>Description of failure and proposal</v>
      </c>
      <c r="D27" s="221"/>
      <c r="E27" s="221"/>
      <c r="F27" s="221"/>
      <c r="G27" s="221"/>
      <c r="H27" s="221"/>
      <c r="I27" s="221"/>
      <c r="J27" s="221"/>
      <c r="K27" s="221"/>
      <c r="L27" s="221"/>
      <c r="M27" s="221"/>
      <c r="N27" s="221"/>
      <c r="O27" s="221"/>
      <c r="P27" s="221"/>
      <c r="Q27" s="221"/>
      <c r="R27" s="221"/>
      <c r="S27" s="221"/>
      <c r="T27" s="221"/>
      <c r="U27" s="18"/>
      <c r="V27" s="18"/>
      <c r="W27" s="18"/>
      <c r="X27" s="18"/>
      <c r="Y27" s="18"/>
      <c r="Z27" s="18"/>
      <c r="AA27" s="18"/>
      <c r="AB27" s="18"/>
      <c r="AC27" s="18"/>
      <c r="AD27" s="18"/>
      <c r="AE27" s="18"/>
      <c r="AF27" s="18"/>
      <c r="AG27" s="18"/>
      <c r="AH27" s="18"/>
      <c r="AI27" s="18"/>
      <c r="AJ27" s="18"/>
      <c r="AK27" s="18"/>
      <c r="AL27" s="18"/>
      <c r="AM27" s="18"/>
      <c r="AN27" s="18"/>
      <c r="AO27" s="18"/>
      <c r="AP27" s="18"/>
      <c r="AQ27" s="8"/>
    </row>
    <row r="28" spans="2:48" ht="4.5" customHeight="1" x14ac:dyDescent="0.3">
      <c r="B28" s="5"/>
      <c r="AQ28" s="8"/>
    </row>
    <row r="29" spans="2:48" ht="24.75" customHeight="1" x14ac:dyDescent="0.3">
      <c r="B29" s="5"/>
      <c r="C29" s="255" t="str">
        <f>IF($Q$5="deutsch",Übersetzungen!A29,Übersetzungen!B29)</f>
        <v>If a permanent change is planned, please use the document "Engineering/ Process Change Request" (EPCR) from the DEUTZ Homepage.</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8"/>
    </row>
    <row r="30" spans="2:48" ht="5.25" customHeight="1" x14ac:dyDescent="0.3">
      <c r="B30" s="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256" t="str">
        <f>IF(OR(AS33=TRUE, AS35=TRUE),"Bitte füllen Sie das Blatt Material Comparison aus/ Please fill in the sheet Material Comparison", "")</f>
        <v/>
      </c>
      <c r="AK30" s="256"/>
      <c r="AL30" s="256"/>
      <c r="AM30" s="256"/>
      <c r="AN30" s="256"/>
      <c r="AO30" s="256"/>
      <c r="AP30" s="256"/>
      <c r="AQ30" s="257"/>
    </row>
    <row r="31" spans="2:48" ht="12.75" customHeight="1" x14ac:dyDescent="0.3">
      <c r="B31" s="5"/>
      <c r="D31" s="254" t="str">
        <f>IF($Q$5="deutsch",Übersetzungen!A31,Übersetzungen!B31)</f>
        <v>1. Type of nonconformity</v>
      </c>
      <c r="E31" s="254"/>
      <c r="F31" s="254"/>
      <c r="G31" s="254"/>
      <c r="H31" s="254"/>
      <c r="I31" s="254"/>
      <c r="J31" s="254"/>
      <c r="K31" s="254"/>
      <c r="L31" s="254"/>
      <c r="M31" s="254"/>
      <c r="N31" s="254"/>
      <c r="O31" s="254"/>
      <c r="AJ31" s="256"/>
      <c r="AK31" s="256"/>
      <c r="AL31" s="256"/>
      <c r="AM31" s="256"/>
      <c r="AN31" s="256"/>
      <c r="AO31" s="256"/>
      <c r="AP31" s="256"/>
      <c r="AQ31" s="257"/>
    </row>
    <row r="32" spans="2:48" ht="9" customHeight="1" x14ac:dyDescent="0.3">
      <c r="B32" s="5"/>
      <c r="AJ32" s="256"/>
      <c r="AK32" s="256"/>
      <c r="AL32" s="256"/>
      <c r="AM32" s="256"/>
      <c r="AN32" s="256"/>
      <c r="AO32" s="256"/>
      <c r="AP32" s="256"/>
      <c r="AQ32" s="257"/>
    </row>
    <row r="33" spans="2:45" ht="12.75" customHeight="1" x14ac:dyDescent="0.3">
      <c r="B33" s="5"/>
      <c r="F33" s="206" t="str">
        <f>IF($Q$5="deutsch",Übersetzungen!A32,Übersetzungen!B32)</f>
        <v>Blank geometrie</v>
      </c>
      <c r="G33" s="206"/>
      <c r="H33" s="206"/>
      <c r="I33" s="206"/>
      <c r="J33" s="206"/>
      <c r="K33" s="206"/>
      <c r="L33" s="206"/>
      <c r="M33" s="206"/>
      <c r="T33" s="31" t="str">
        <f>IF($Q$5="deutsch",Übersetzungen!A33,Übersetzungen!B33)</f>
        <v>Material properties</v>
      </c>
      <c r="U33" s="31"/>
      <c r="V33" s="31"/>
      <c r="W33" s="31"/>
      <c r="X33" s="31"/>
      <c r="Y33" s="31"/>
      <c r="Z33" s="31"/>
      <c r="AA33" s="31"/>
      <c r="AB33" s="31"/>
      <c r="AC33" s="31" t="str">
        <f>IF($Q$5="deutsch",Übersetzungen!A38,Übersetzungen!B38)</f>
        <v>Corrosion</v>
      </c>
      <c r="AJ33" s="256"/>
      <c r="AK33" s="256"/>
      <c r="AL33" s="256"/>
      <c r="AM33" s="256"/>
      <c r="AN33" s="256"/>
      <c r="AO33" s="256"/>
      <c r="AP33" s="256"/>
      <c r="AQ33" s="257"/>
      <c r="AS33" s="183" t="b">
        <v>0</v>
      </c>
    </row>
    <row r="34" spans="2:45" ht="4.5" customHeight="1" x14ac:dyDescent="0.3">
      <c r="B34" s="5"/>
      <c r="G34" s="11"/>
      <c r="X34" s="11"/>
      <c r="AJ34" s="256"/>
      <c r="AK34" s="256"/>
      <c r="AL34" s="256"/>
      <c r="AM34" s="256"/>
      <c r="AN34" s="256"/>
      <c r="AO34" s="256"/>
      <c r="AP34" s="256"/>
      <c r="AQ34" s="257"/>
      <c r="AS34" s="189"/>
    </row>
    <row r="35" spans="2:45" ht="12.75" customHeight="1" x14ac:dyDescent="0.3">
      <c r="B35" s="5"/>
      <c r="F35" s="206" t="str">
        <f>IF($Q$5="deutsch",Übersetzungen!A34,Übersetzungen!B34)</f>
        <v>Geometry</v>
      </c>
      <c r="G35" s="206"/>
      <c r="H35" s="206"/>
      <c r="I35" s="206"/>
      <c r="J35" s="206"/>
      <c r="K35" s="206"/>
      <c r="L35" s="206"/>
      <c r="T35" s="31" t="str">
        <f>IF($Q$5="deutsch",Übersetzungen!A36,Übersetzungen!B36)</f>
        <v>Material separations</v>
      </c>
      <c r="U35" s="31"/>
      <c r="V35" s="31"/>
      <c r="W35" s="31"/>
      <c r="X35" s="31"/>
      <c r="Y35" s="31"/>
      <c r="Z35" s="31"/>
      <c r="AA35" s="31"/>
      <c r="AB35" s="31"/>
      <c r="AC35" s="31" t="str">
        <f>IF($Q$5="deutsch",Übersetzungen!A39,Übersetzungen!B39)</f>
        <v>Labelling</v>
      </c>
      <c r="AJ35" s="256"/>
      <c r="AK35" s="256"/>
      <c r="AL35" s="256"/>
      <c r="AM35" s="256"/>
      <c r="AN35" s="256"/>
      <c r="AO35" s="256"/>
      <c r="AP35" s="256"/>
      <c r="AQ35" s="257"/>
      <c r="AS35" s="188" t="b">
        <v>0</v>
      </c>
    </row>
    <row r="36" spans="2:45" ht="4.5" customHeight="1" x14ac:dyDescent="0.3">
      <c r="B36" s="5"/>
      <c r="G36" s="11"/>
      <c r="X36" s="11"/>
      <c r="AJ36" s="256"/>
      <c r="AK36" s="256"/>
      <c r="AL36" s="256"/>
      <c r="AM36" s="256"/>
      <c r="AN36" s="256"/>
      <c r="AO36" s="256"/>
      <c r="AP36" s="256"/>
      <c r="AQ36" s="257"/>
    </row>
    <row r="37" spans="2:45" x14ac:dyDescent="0.3">
      <c r="B37" s="5"/>
      <c r="C37" s="11"/>
      <c r="D37" s="11"/>
      <c r="E37" s="11"/>
      <c r="F37" s="206" t="str">
        <f>IF($Q$5="deutsch",Übersetzungen!A35,Übersetzungen!B35)</f>
        <v>Surface</v>
      </c>
      <c r="G37" s="206"/>
      <c r="H37" s="206"/>
      <c r="I37" s="206"/>
      <c r="J37" s="31"/>
      <c r="K37" s="31"/>
      <c r="L37" s="31"/>
      <c r="M37" s="31"/>
      <c r="N37" s="31"/>
      <c r="O37" s="11"/>
      <c r="P37" s="11"/>
      <c r="Q37" s="11"/>
      <c r="R37" s="11"/>
      <c r="S37" s="11"/>
      <c r="T37" s="31" t="str">
        <f>IF($Q$5="deutsch",Übersetzungen!A37,Übersetzungen!B37)</f>
        <v>Heat treatment</v>
      </c>
      <c r="U37" s="31"/>
      <c r="V37" s="31"/>
      <c r="W37" s="31"/>
      <c r="X37" s="31"/>
      <c r="Y37" s="31"/>
      <c r="Z37" s="31"/>
      <c r="AA37" s="31"/>
      <c r="AB37" s="31"/>
      <c r="AC37" s="210"/>
      <c r="AD37" s="211"/>
      <c r="AE37" s="211"/>
      <c r="AF37" s="211"/>
      <c r="AG37" s="211"/>
      <c r="AH37" s="211"/>
      <c r="AI37" s="212"/>
      <c r="AJ37" s="256"/>
      <c r="AK37" s="256"/>
      <c r="AL37" s="256"/>
      <c r="AM37" s="256"/>
      <c r="AN37" s="256"/>
      <c r="AO37" s="256"/>
      <c r="AP37" s="256"/>
      <c r="AQ37" s="257"/>
    </row>
    <row r="38" spans="2:45" ht="6.75" customHeight="1" x14ac:dyDescent="0.3">
      <c r="B38" s="5"/>
      <c r="D38" s="49"/>
      <c r="AJ38" s="256"/>
      <c r="AK38" s="256"/>
      <c r="AL38" s="256"/>
      <c r="AM38" s="256"/>
      <c r="AN38" s="256"/>
      <c r="AO38" s="256"/>
      <c r="AP38" s="256"/>
      <c r="AQ38" s="257"/>
    </row>
    <row r="39" spans="2:45" ht="6.75" customHeight="1" x14ac:dyDescent="0.3">
      <c r="B39" s="5"/>
      <c r="D39" s="49"/>
      <c r="AJ39" s="256"/>
      <c r="AK39" s="256"/>
      <c r="AL39" s="256"/>
      <c r="AM39" s="256"/>
      <c r="AN39" s="256"/>
      <c r="AO39" s="256"/>
      <c r="AP39" s="256"/>
      <c r="AQ39" s="257"/>
    </row>
    <row r="40" spans="2:45" ht="12.75" customHeight="1" x14ac:dyDescent="0.3">
      <c r="B40" s="5"/>
      <c r="D40" s="254" t="str">
        <f>IF($Q$5="deutsch",Übersetzungen!A41,Übersetzungen!B41)</f>
        <v>2. Nonconforming Characteristic</v>
      </c>
      <c r="E40" s="254"/>
      <c r="F40" s="254"/>
      <c r="G40" s="254"/>
      <c r="H40" s="254"/>
      <c r="I40" s="254"/>
      <c r="J40" s="254"/>
      <c r="K40" s="254"/>
      <c r="L40" s="254"/>
      <c r="M40" s="254"/>
      <c r="N40" s="254"/>
      <c r="O40" s="254"/>
      <c r="P40" s="254"/>
      <c r="Q40" s="254"/>
      <c r="R40" s="254"/>
      <c r="S40" s="254"/>
      <c r="T40" s="254"/>
      <c r="AJ40" s="256"/>
      <c r="AK40" s="256"/>
      <c r="AL40" s="256"/>
      <c r="AM40" s="256"/>
      <c r="AN40" s="256"/>
      <c r="AO40" s="256"/>
      <c r="AP40" s="256"/>
      <c r="AQ40" s="257"/>
    </row>
    <row r="41" spans="2:45" ht="4.5" customHeight="1" x14ac:dyDescent="0.3">
      <c r="B41" s="5"/>
      <c r="AQ41" s="6"/>
    </row>
    <row r="42" spans="2:45" ht="53.25" customHeight="1" x14ac:dyDescent="0.3">
      <c r="B42" s="5"/>
      <c r="D42" s="202" t="str">
        <f>IF($Q$5="deutsch",Übersetzungen!A42,Übersetzungen!B42)</f>
        <v>Please give detailed information about:
- Characteristic (Designation, RATED/ACTUAL value)
- Location of nonconformity (e.g. indicatoin of coordinates in the drawing, description or sketch)
- Please attach photos on page 3</v>
      </c>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6"/>
    </row>
    <row r="43" spans="2:45" ht="4.5" customHeight="1" x14ac:dyDescent="0.3">
      <c r="B43" s="5"/>
      <c r="AQ43" s="6"/>
    </row>
    <row r="44" spans="2:45" ht="75" customHeight="1" x14ac:dyDescent="0.3">
      <c r="B44" s="5"/>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5"/>
      <c r="AQ44" s="6"/>
    </row>
    <row r="45" spans="2:45" ht="11.25" customHeight="1" x14ac:dyDescent="0.3">
      <c r="B45" s="5"/>
      <c r="AQ45" s="6"/>
    </row>
    <row r="46" spans="2:45" x14ac:dyDescent="0.3">
      <c r="B46" s="5"/>
      <c r="D46" s="254" t="str">
        <f>IF($Q$5="deutsch",Übersetzungen!A44,Übersetzungen!B44)</f>
        <v>3. Reason/ Cause (short description)</v>
      </c>
      <c r="E46" s="254"/>
      <c r="F46" s="254"/>
      <c r="G46" s="254"/>
      <c r="H46" s="254"/>
      <c r="I46" s="254"/>
      <c r="J46" s="254"/>
      <c r="K46" s="254"/>
      <c r="L46" s="254"/>
      <c r="M46" s="254"/>
      <c r="N46" s="254"/>
      <c r="O46" s="254"/>
      <c r="P46" s="254"/>
      <c r="Q46" s="254"/>
      <c r="R46" s="254"/>
      <c r="S46" s="254"/>
      <c r="T46" s="254"/>
      <c r="AQ46" s="6"/>
    </row>
    <row r="47" spans="2:45" ht="3.75" customHeight="1" x14ac:dyDescent="0.3">
      <c r="B47" s="5"/>
      <c r="AQ47" s="6"/>
    </row>
    <row r="48" spans="2:45" ht="62.25" customHeight="1" x14ac:dyDescent="0.3">
      <c r="B48" s="5"/>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6"/>
      <c r="AQ48" s="6"/>
    </row>
    <row r="49" spans="2:43" ht="11.25" customHeight="1" x14ac:dyDescent="0.3">
      <c r="B49" s="5"/>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6"/>
    </row>
    <row r="50" spans="2:43" ht="12.75" customHeight="1" x14ac:dyDescent="0.3">
      <c r="B50" s="5"/>
      <c r="D50" s="254" t="str">
        <f>IF($Q$5="deutsch",Übersetzungen!A45,Übersetzungen!B45)</f>
        <v>4. Corrective actions</v>
      </c>
      <c r="E50" s="254"/>
      <c r="F50" s="254"/>
      <c r="G50" s="254"/>
      <c r="H50" s="254"/>
      <c r="I50" s="254"/>
      <c r="J50" s="254"/>
      <c r="K50" s="254"/>
      <c r="L50" s="254"/>
      <c r="M50" s="254"/>
      <c r="N50" s="254"/>
      <c r="O50" s="254"/>
      <c r="P50" s="254"/>
      <c r="Q50" s="254"/>
      <c r="R50" s="254"/>
      <c r="S50" s="254"/>
      <c r="T50" s="254"/>
      <c r="AQ50" s="6"/>
    </row>
    <row r="51" spans="2:43" ht="3.75" customHeight="1" x14ac:dyDescent="0.3">
      <c r="B51" s="5"/>
      <c r="D51" s="95"/>
      <c r="E51" s="95"/>
      <c r="F51" s="95"/>
      <c r="G51" s="95"/>
      <c r="H51" s="95"/>
      <c r="I51" s="95"/>
      <c r="J51" s="95"/>
      <c r="K51" s="95"/>
      <c r="L51" s="95"/>
      <c r="M51" s="95"/>
      <c r="N51" s="95"/>
      <c r="O51" s="95"/>
      <c r="P51" s="95"/>
      <c r="Q51" s="95"/>
      <c r="R51" s="95"/>
      <c r="S51" s="95"/>
      <c r="T51" s="95"/>
      <c r="AQ51" s="6"/>
    </row>
    <row r="52" spans="2:43" ht="45" customHeight="1" x14ac:dyDescent="0.3">
      <c r="B52" s="5"/>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6"/>
      <c r="AQ52" s="6"/>
    </row>
    <row r="53" spans="2:43" ht="8.25" customHeight="1" x14ac:dyDescent="0.3">
      <c r="B53" s="5"/>
      <c r="D53" s="95"/>
      <c r="E53" s="95"/>
      <c r="F53" s="95"/>
      <c r="G53" s="95"/>
      <c r="H53" s="95"/>
      <c r="I53" s="95"/>
      <c r="J53" s="95"/>
      <c r="K53" s="95"/>
      <c r="L53" s="95"/>
      <c r="M53" s="95"/>
      <c r="N53" s="95"/>
      <c r="O53" s="95"/>
      <c r="P53" s="95"/>
      <c r="Q53" s="95"/>
      <c r="R53" s="95"/>
      <c r="S53" s="95"/>
      <c r="T53" s="95"/>
      <c r="AQ53" s="6"/>
    </row>
    <row r="54" spans="2:43" ht="3" customHeight="1" x14ac:dyDescent="0.3">
      <c r="B54" s="5"/>
      <c r="AQ54" s="6"/>
    </row>
    <row r="55" spans="2:43" ht="12.75" customHeight="1" x14ac:dyDescent="0.3">
      <c r="B55" s="5"/>
      <c r="D55" s="47" t="str">
        <f>IF($Q$5="deutsch",Übersetzungen!A48,Übersetzungen!B48)</f>
        <v>5. Disposal proposal für nonconformity item</v>
      </c>
      <c r="AQ55" s="6"/>
    </row>
    <row r="56" spans="2:43" ht="5.25" customHeight="1" x14ac:dyDescent="0.3">
      <c r="B56" s="5"/>
      <c r="AQ56" s="6"/>
    </row>
    <row r="57" spans="2:43" x14ac:dyDescent="0.3">
      <c r="B57" s="5"/>
      <c r="G57" s="252" t="str">
        <f>IF($Q$5="deutsch",Übersetzungen!A50,Übersetzungen!B50)</f>
        <v>Exceptional use</v>
      </c>
      <c r="H57" s="252"/>
      <c r="I57" s="252"/>
      <c r="J57" s="252"/>
      <c r="K57" s="252"/>
      <c r="L57" s="252"/>
      <c r="M57" s="252"/>
      <c r="N57" s="252"/>
      <c r="O57" s="252"/>
      <c r="P57" s="252"/>
      <c r="Q57" s="252"/>
      <c r="R57" s="252"/>
      <c r="S57" s="252"/>
      <c r="T57" s="252"/>
      <c r="U57" s="252"/>
      <c r="AA57" s="7" t="str">
        <f>IF($Q$5="deutsch",Übersetzungen!A52,Übersetzungen!B52)</f>
        <v>Restricted use</v>
      </c>
      <c r="AB57" s="7"/>
      <c r="AC57" s="7"/>
      <c r="AD57" s="7"/>
      <c r="AE57" s="7"/>
      <c r="AF57" s="7"/>
      <c r="AG57" s="7"/>
      <c r="AH57" s="7"/>
      <c r="AI57" s="7"/>
      <c r="AJ57" s="7"/>
      <c r="AQ57" s="6"/>
    </row>
    <row r="58" spans="2:43" ht="4.5" customHeight="1" x14ac:dyDescent="0.3">
      <c r="B58" s="5"/>
      <c r="G58" s="96"/>
      <c r="H58" s="96"/>
      <c r="I58" s="96"/>
      <c r="J58" s="96"/>
      <c r="K58" s="96"/>
      <c r="L58" s="96"/>
      <c r="M58" s="96"/>
      <c r="N58" s="96"/>
      <c r="O58" s="96"/>
      <c r="P58" s="96"/>
      <c r="Q58" s="96"/>
      <c r="R58" s="96"/>
      <c r="S58" s="96"/>
      <c r="T58" s="96"/>
      <c r="U58" s="96"/>
      <c r="X58" s="96"/>
      <c r="Y58" s="96"/>
      <c r="Z58" s="96"/>
      <c r="AA58" s="96"/>
      <c r="AB58" s="96"/>
      <c r="AC58" s="96"/>
      <c r="AD58" s="96"/>
      <c r="AE58" s="96"/>
      <c r="AF58" s="96"/>
      <c r="AG58" s="96"/>
      <c r="AH58" s="96"/>
      <c r="AQ58" s="6"/>
    </row>
    <row r="59" spans="2:43" ht="27" customHeight="1" x14ac:dyDescent="0.3">
      <c r="B59" s="5"/>
      <c r="G59" s="204" t="str">
        <f>IF($Q$5="deutsch",Übersetzungen!A51,Übersetzungen!B51)</f>
        <v>Reworking to usable condition
(Please describe rework on page 4)</v>
      </c>
      <c r="H59" s="204"/>
      <c r="I59" s="204"/>
      <c r="J59" s="204"/>
      <c r="K59" s="204"/>
      <c r="L59" s="204"/>
      <c r="M59" s="204"/>
      <c r="N59" s="204"/>
      <c r="O59" s="204"/>
      <c r="P59" s="204"/>
      <c r="Q59" s="204"/>
      <c r="R59" s="204"/>
      <c r="S59" s="204"/>
      <c r="T59" s="204"/>
      <c r="U59" s="204"/>
      <c r="AA59" s="244"/>
      <c r="AB59" s="245"/>
      <c r="AC59" s="245"/>
      <c r="AD59" s="245"/>
      <c r="AE59" s="245"/>
      <c r="AF59" s="245"/>
      <c r="AG59" s="245"/>
      <c r="AH59" s="246"/>
      <c r="AQ59" s="6"/>
    </row>
    <row r="60" spans="2:43" ht="9" customHeight="1" x14ac:dyDescent="0.3">
      <c r="B60" s="5"/>
      <c r="G60" s="79"/>
      <c r="H60" s="79"/>
      <c r="I60" s="79"/>
      <c r="J60" s="79"/>
      <c r="K60" s="79"/>
      <c r="L60" s="79"/>
      <c r="M60" s="79"/>
      <c r="N60" s="79"/>
      <c r="O60" s="79"/>
      <c r="P60" s="79"/>
      <c r="Q60" s="79"/>
      <c r="R60" s="79"/>
      <c r="S60" s="79"/>
      <c r="T60" s="79"/>
      <c r="U60" s="79"/>
      <c r="AQ60" s="6"/>
    </row>
    <row r="61" spans="2:43" ht="9" customHeight="1" x14ac:dyDescent="0.3">
      <c r="B61" s="5"/>
      <c r="AQ61" s="6"/>
    </row>
    <row r="62" spans="2:43" x14ac:dyDescent="0.3">
      <c r="B62" s="5"/>
      <c r="C62" s="221" t="str">
        <f>IF($Q$5="deutsch",Übersetzungen!A64,Übersetzungen!B64)</f>
        <v>7. Applicant</v>
      </c>
      <c r="D62" s="221"/>
      <c r="E62" s="221"/>
      <c r="F62" s="221"/>
      <c r="G62" s="221"/>
      <c r="H62" s="221"/>
      <c r="I62" s="221"/>
      <c r="J62" s="221"/>
      <c r="K62" s="221"/>
      <c r="L62" s="221"/>
      <c r="M62" s="221"/>
      <c r="N62" s="221"/>
      <c r="O62" s="221"/>
      <c r="P62" s="221"/>
      <c r="Q62" s="221"/>
      <c r="R62" s="221"/>
      <c r="S62" s="221"/>
      <c r="T62" s="221"/>
      <c r="U62" s="18"/>
      <c r="V62" s="18"/>
      <c r="W62" s="18"/>
      <c r="X62" s="18"/>
      <c r="Y62" s="18"/>
      <c r="Z62" s="18"/>
      <c r="AA62" s="18"/>
      <c r="AB62" s="18"/>
      <c r="AC62" s="18"/>
      <c r="AD62" s="18"/>
      <c r="AE62" s="18"/>
      <c r="AF62" s="18"/>
      <c r="AG62" s="18"/>
      <c r="AH62" s="18"/>
      <c r="AI62" s="18"/>
      <c r="AJ62" s="18"/>
      <c r="AK62" s="18"/>
      <c r="AL62" s="18"/>
      <c r="AM62" s="18"/>
      <c r="AN62" s="18"/>
      <c r="AO62" s="18"/>
      <c r="AP62" s="18"/>
      <c r="AQ62" s="6"/>
    </row>
    <row r="63" spans="2:43" ht="3.75" customHeight="1" x14ac:dyDescent="0.3">
      <c r="B63" s="5"/>
      <c r="C63" s="213"/>
      <c r="D63" s="213"/>
      <c r="E63" s="213"/>
      <c r="F63" s="213"/>
      <c r="G63" s="213"/>
      <c r="H63" s="213"/>
      <c r="I63" s="213"/>
      <c r="J63" s="66"/>
      <c r="K63" s="66"/>
      <c r="L63" s="66"/>
      <c r="M63" s="66"/>
      <c r="N63" s="66"/>
      <c r="O63" s="66"/>
      <c r="P63" s="66"/>
      <c r="Q63" s="66"/>
      <c r="R63" s="66"/>
      <c r="S63" s="66"/>
      <c r="V63" s="213"/>
      <c r="W63" s="213"/>
      <c r="X63" s="213"/>
      <c r="Y63" s="213"/>
      <c r="Z63" s="213"/>
      <c r="AA63" s="213"/>
      <c r="AB63" s="213"/>
      <c r="AC63" s="213"/>
      <c r="AD63" s="213"/>
      <c r="AE63" s="213"/>
      <c r="AF63" s="213"/>
      <c r="AG63" s="213"/>
      <c r="AH63" s="213"/>
      <c r="AQ63" s="6"/>
    </row>
    <row r="64" spans="2:43" ht="15" customHeight="1" x14ac:dyDescent="0.3">
      <c r="B64" s="5"/>
      <c r="C64" s="4" t="s">
        <v>3</v>
      </c>
      <c r="D64" s="51"/>
      <c r="J64" s="210"/>
      <c r="K64" s="211"/>
      <c r="L64" s="211"/>
      <c r="M64" s="211"/>
      <c r="N64" s="211"/>
      <c r="O64" s="211"/>
      <c r="P64" s="211"/>
      <c r="Q64" s="211"/>
      <c r="R64" s="211"/>
      <c r="S64" s="212"/>
      <c r="U64" s="4" t="str">
        <f>IF($Q$5="deutsch",Übersetzungen!A65,Übersetzungen!B65)</f>
        <v>Telephone:</v>
      </c>
      <c r="V64" s="51"/>
      <c r="AA64" s="210"/>
      <c r="AB64" s="211"/>
      <c r="AC64" s="211"/>
      <c r="AD64" s="211"/>
      <c r="AE64" s="211"/>
      <c r="AF64" s="211"/>
      <c r="AG64" s="211"/>
      <c r="AH64" s="212"/>
      <c r="AQ64" s="6"/>
    </row>
    <row r="65" spans="2:46" ht="4.5" customHeight="1" x14ac:dyDescent="0.3">
      <c r="B65" s="5"/>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6"/>
      <c r="AD65" s="216"/>
      <c r="AE65" s="216"/>
      <c r="AF65" s="216"/>
      <c r="AG65" s="216"/>
      <c r="AH65" s="216"/>
      <c r="AI65" s="214"/>
      <c r="AJ65" s="214"/>
      <c r="AK65" s="214"/>
      <c r="AL65" s="214"/>
      <c r="AM65" s="214"/>
      <c r="AN65" s="214"/>
      <c r="AO65" s="214"/>
      <c r="AP65" s="214"/>
      <c r="AQ65" s="52"/>
    </row>
    <row r="66" spans="2:46" ht="18.649999999999999" customHeight="1" x14ac:dyDescent="0.3">
      <c r="B66" s="5"/>
      <c r="C66" s="9" t="s">
        <v>4</v>
      </c>
      <c r="D66" s="9"/>
      <c r="E66" s="9"/>
      <c r="F66" s="9"/>
      <c r="G66" s="64"/>
      <c r="H66" s="64"/>
      <c r="I66" s="64"/>
      <c r="J66" s="210"/>
      <c r="K66" s="211"/>
      <c r="L66" s="211"/>
      <c r="M66" s="211"/>
      <c r="N66" s="211"/>
      <c r="O66" s="211"/>
      <c r="P66" s="211"/>
      <c r="Q66" s="211"/>
      <c r="R66" s="211"/>
      <c r="S66" s="212"/>
      <c r="T66" s="65"/>
      <c r="U66" s="4" t="str">
        <f>IF($Q$5="deutsch",Übersetzungen!A66,Übersetzungen!B66)</f>
        <v>Department:</v>
      </c>
      <c r="V66" s="65"/>
      <c r="W66" s="65"/>
      <c r="X66" s="65"/>
      <c r="Y66" s="64"/>
      <c r="Z66" s="65"/>
      <c r="AA66" s="210"/>
      <c r="AB66" s="211"/>
      <c r="AC66" s="211"/>
      <c r="AD66" s="211"/>
      <c r="AE66" s="211"/>
      <c r="AF66" s="211"/>
      <c r="AG66" s="211"/>
      <c r="AH66" s="212"/>
      <c r="AI66" s="65"/>
      <c r="AJ66" s="65"/>
      <c r="AK66" s="65"/>
      <c r="AL66" s="65"/>
      <c r="AM66" s="65"/>
      <c r="AN66" s="65"/>
      <c r="AO66" s="65"/>
      <c r="AP66" s="65"/>
      <c r="AQ66" s="67"/>
    </row>
    <row r="67" spans="2:46" ht="19.899999999999999" customHeight="1" x14ac:dyDescent="0.3">
      <c r="B67" s="5"/>
      <c r="C67" s="190"/>
      <c r="D67" s="190"/>
      <c r="E67" s="192" t="str">
        <f>IF($Q$5="deutsch",Übersetzungen!A70,Übersetzungen!B70)</f>
        <v>The supplier must guarantee the traceability of the affected components and make this available to Deutz on request. Traceability can be achieved, for example, via DataMatrix code or serial number. If available, the overview of the affected numbers must be attached to the application.</v>
      </c>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3"/>
    </row>
    <row r="68" spans="2:46" ht="19.899999999999999" customHeight="1" x14ac:dyDescent="0.3">
      <c r="B68" s="5"/>
      <c r="C68" s="190"/>
      <c r="D68" s="190"/>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3"/>
    </row>
    <row r="69" spans="2:46" ht="16.899999999999999" customHeight="1" thickBot="1" x14ac:dyDescent="0.35">
      <c r="B69" s="191"/>
      <c r="C69" s="69"/>
      <c r="D69" s="69"/>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5"/>
    </row>
    <row r="71" spans="2:46" ht="14.5" x14ac:dyDescent="0.35">
      <c r="AS71" s="39"/>
      <c r="AT71"/>
    </row>
    <row r="72" spans="2:46" ht="14.5" x14ac:dyDescent="0.3">
      <c r="AS72" s="39"/>
      <c r="AT72" s="31"/>
    </row>
    <row r="73" spans="2:46" ht="14.5" x14ac:dyDescent="0.3">
      <c r="C73" s="86" t="str">
        <f>IF($Q$5="deutsch",Übersetzungen!A83,Übersetzungen!B83)</f>
        <v xml:space="preserve">Attention: Every packaging unit has to be labeled with following form
</v>
      </c>
      <c r="AS73" s="39"/>
      <c r="AT73" s="31"/>
    </row>
    <row r="74" spans="2:46" ht="4.5" customHeight="1" thickBot="1" x14ac:dyDescent="0.35">
      <c r="AS74" s="39"/>
      <c r="AT74" s="31"/>
    </row>
    <row r="75" spans="2:46" ht="14.5" x14ac:dyDescent="0.3">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3"/>
      <c r="AS75" s="39"/>
      <c r="AT75" s="31"/>
    </row>
    <row r="76" spans="2:46" ht="15" customHeight="1" x14ac:dyDescent="0.3">
      <c r="B76" s="5"/>
      <c r="AQ76" s="6"/>
    </row>
    <row r="77" spans="2:46" ht="23.25" customHeight="1" thickBot="1" x14ac:dyDescent="0.45">
      <c r="B77" s="5"/>
      <c r="C77" s="205" t="str">
        <f>IF(Q5="deutsch",Übersetzungen!A79,Übersetzungen!B79)</f>
        <v>Identification of Deviated Parts</v>
      </c>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72"/>
      <c r="AK77" s="72"/>
      <c r="AL77" s="72"/>
      <c r="AM77" s="72"/>
      <c r="AN77" s="72"/>
      <c r="AO77" s="72"/>
      <c r="AP77" s="72"/>
      <c r="AQ77" s="6"/>
    </row>
    <row r="78" spans="2:46" ht="7.5" customHeight="1" x14ac:dyDescent="0.4">
      <c r="B78" s="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Q78" s="6"/>
    </row>
    <row r="79" spans="2:46" ht="18" customHeight="1" x14ac:dyDescent="0.4">
      <c r="B79" s="5"/>
      <c r="O79" s="75"/>
      <c r="P79" s="75"/>
      <c r="Q79" s="75"/>
      <c r="R79" s="75"/>
      <c r="S79" s="75"/>
      <c r="T79" s="75"/>
      <c r="U79" s="75"/>
      <c r="V79" s="75"/>
      <c r="W79" s="75"/>
      <c r="X79" s="75"/>
      <c r="Y79" s="75"/>
      <c r="Z79" s="75"/>
      <c r="AA79" s="75"/>
      <c r="AB79" s="75"/>
      <c r="AC79" s="75"/>
      <c r="AD79" s="75"/>
      <c r="AE79" s="75"/>
      <c r="AF79" s="75"/>
      <c r="AG79" s="75"/>
      <c r="AH79" s="75"/>
      <c r="AI79" s="75"/>
      <c r="AQ79" s="6"/>
    </row>
    <row r="80" spans="2:46" ht="20" x14ac:dyDescent="0.4">
      <c r="B80" s="5"/>
      <c r="C80" s="68"/>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Q80" s="6"/>
    </row>
    <row r="81" spans="2:43" ht="14.25" customHeight="1" x14ac:dyDescent="0.3">
      <c r="B81" s="5"/>
      <c r="C81" s="215" t="str">
        <f>IF(Q5="deutsch",Übersetzungen!A80,Übersetzungen!B80)</f>
        <v>PARTS ACC. TO DEVIATION REQUEST</v>
      </c>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6"/>
    </row>
    <row r="82" spans="2:43" ht="14.25" customHeight="1" x14ac:dyDescent="0.3">
      <c r="B82" s="5"/>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6"/>
    </row>
    <row r="83" spans="2:43" ht="27" customHeight="1" x14ac:dyDescent="0.3">
      <c r="B83" s="5"/>
      <c r="AQ83" s="6"/>
    </row>
    <row r="84" spans="2:43" x14ac:dyDescent="0.3">
      <c r="B84" s="5"/>
      <c r="C84" s="206" t="str">
        <f>IF($Q$5="deutsch",Übersetzungen!A9,Übersetzungen!B9)</f>
        <v>Supplier:</v>
      </c>
      <c r="D84" s="206"/>
      <c r="E84" s="206"/>
      <c r="F84" s="206"/>
      <c r="G84" s="206"/>
      <c r="H84" s="206"/>
      <c r="J84" s="199" t="str">
        <f>IF(J11&lt;&gt;"",J11,"")</f>
        <v/>
      </c>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1"/>
      <c r="AQ84" s="6"/>
    </row>
    <row r="85" spans="2:43" ht="4.5" customHeight="1" x14ac:dyDescent="0.3">
      <c r="B85" s="5"/>
      <c r="AQ85" s="6"/>
    </row>
    <row r="86" spans="2:43" ht="15" customHeight="1" x14ac:dyDescent="0.3">
      <c r="B86" s="5"/>
      <c r="C86" s="206" t="s">
        <v>5</v>
      </c>
      <c r="D86" s="206"/>
      <c r="E86" s="206"/>
      <c r="F86" s="206"/>
      <c r="G86" s="206"/>
      <c r="H86" s="206"/>
      <c r="J86" s="199" t="str">
        <f>IF(AA64&lt;&gt;"",AA64,"")</f>
        <v/>
      </c>
      <c r="K86" s="200"/>
      <c r="L86" s="200"/>
      <c r="M86" s="200"/>
      <c r="N86" s="200"/>
      <c r="O86" s="200"/>
      <c r="P86" s="200"/>
      <c r="Q86" s="200"/>
      <c r="R86" s="200"/>
      <c r="S86" s="201"/>
      <c r="V86" s="93"/>
      <c r="W86" s="93"/>
      <c r="X86" s="93"/>
      <c r="Y86" s="93"/>
      <c r="Z86" s="93"/>
      <c r="AB86" s="77"/>
      <c r="AC86" s="77"/>
      <c r="AD86" s="77"/>
      <c r="AE86" s="77"/>
      <c r="AF86" s="77"/>
      <c r="AG86" s="77"/>
      <c r="AH86" s="77"/>
      <c r="AI86" s="77"/>
      <c r="AJ86" s="77"/>
      <c r="AK86" s="77"/>
      <c r="AL86" s="77"/>
      <c r="AM86" s="77"/>
      <c r="AN86" s="77"/>
      <c r="AO86" s="77"/>
      <c r="AP86" s="77"/>
      <c r="AQ86" s="6"/>
    </row>
    <row r="87" spans="2:43" ht="4.5" customHeight="1" x14ac:dyDescent="0.3">
      <c r="B87" s="5"/>
      <c r="C87" s="73"/>
      <c r="AQ87" s="6"/>
    </row>
    <row r="88" spans="2:43" ht="15" customHeight="1" x14ac:dyDescent="0.3">
      <c r="B88" s="5"/>
      <c r="C88" s="76" t="str">
        <f>IF($Q$5="deutsch",Übersetzungen!A14,Übersetzungen!B14)</f>
        <v>Material/ Part no.:</v>
      </c>
      <c r="D88" s="31"/>
      <c r="E88" s="31"/>
      <c r="F88" s="31"/>
      <c r="G88" s="31"/>
      <c r="H88" s="31"/>
      <c r="I88" s="31"/>
      <c r="J88" s="199" t="str">
        <f>IF(J15&lt;&gt;"",J15,"")</f>
        <v/>
      </c>
      <c r="K88" s="200"/>
      <c r="L88" s="200"/>
      <c r="M88" s="200"/>
      <c r="N88" s="200"/>
      <c r="O88" s="200"/>
      <c r="P88" s="200"/>
      <c r="Q88" s="200"/>
      <c r="R88" s="200"/>
      <c r="S88" s="201"/>
      <c r="T88" s="11"/>
      <c r="U88" s="202" t="str">
        <f>IF($Q$5="deutsch",Übersetzungen!A18,Übersetzungen!B18)</f>
        <v>Partname:</v>
      </c>
      <c r="V88" s="202"/>
      <c r="W88" s="202"/>
      <c r="X88" s="202"/>
      <c r="Y88" s="202"/>
      <c r="Z88" s="202"/>
      <c r="AA88" s="203"/>
      <c r="AB88" s="199" t="str">
        <f>IF(AB15&lt;&gt;"",AB15,"")</f>
        <v/>
      </c>
      <c r="AC88" s="200"/>
      <c r="AD88" s="200"/>
      <c r="AE88" s="200"/>
      <c r="AF88" s="200"/>
      <c r="AG88" s="200"/>
      <c r="AH88" s="200"/>
      <c r="AI88" s="200"/>
      <c r="AJ88" s="200"/>
      <c r="AK88" s="200"/>
      <c r="AL88" s="200"/>
      <c r="AM88" s="200"/>
      <c r="AN88" s="200"/>
      <c r="AO88" s="200"/>
      <c r="AP88" s="201"/>
      <c r="AQ88" s="6"/>
    </row>
    <row r="89" spans="2:43" ht="4.5" customHeight="1" x14ac:dyDescent="0.3">
      <c r="B89" s="5"/>
      <c r="C89" s="74"/>
      <c r="AQ89" s="6"/>
    </row>
    <row r="90" spans="2:43" ht="15" customHeight="1" x14ac:dyDescent="0.3">
      <c r="B90" s="5"/>
      <c r="C90" s="78" t="str">
        <f>IF($Q$5="deutsch",Übersetzungen!A17,Übersetzungen!B17)</f>
        <v>Change no.:</v>
      </c>
      <c r="J90" s="199" t="str">
        <f>IF(AB19&lt;&gt;"",AB19,"")</f>
        <v/>
      </c>
      <c r="K90" s="200"/>
      <c r="L90" s="200"/>
      <c r="M90" s="200"/>
      <c r="N90" s="200"/>
      <c r="O90" s="200"/>
      <c r="P90" s="200"/>
      <c r="Q90" s="200"/>
      <c r="R90" s="200"/>
      <c r="S90" s="201"/>
      <c r="AQ90" s="6"/>
    </row>
    <row r="91" spans="2:43" ht="12.75" customHeight="1" x14ac:dyDescent="0.3">
      <c r="B91" s="5"/>
      <c r="C91" s="74"/>
      <c r="AQ91" s="6"/>
    </row>
    <row r="92" spans="2:43" ht="14.25" customHeight="1" x14ac:dyDescent="0.4">
      <c r="B92" s="5"/>
      <c r="C92" s="68" t="str">
        <f>IF($Q$5="deutsch",Übersetzungen!A5,Übersetzungen!B5)</f>
        <v>Date:</v>
      </c>
      <c r="D92" s="75"/>
      <c r="E92" s="75"/>
      <c r="F92" s="75"/>
      <c r="J92" s="196" t="str">
        <f>IF(G7&lt;&gt;"",G7,"")</f>
        <v/>
      </c>
      <c r="K92" s="197"/>
      <c r="L92" s="197"/>
      <c r="M92" s="197"/>
      <c r="N92" s="197"/>
      <c r="O92" s="197"/>
      <c r="P92" s="197"/>
      <c r="Q92" s="197"/>
      <c r="R92" s="197"/>
      <c r="S92" s="198"/>
      <c r="T92" s="31"/>
      <c r="AQ92" s="6"/>
    </row>
    <row r="93" spans="2:43" ht="6.75" customHeight="1" x14ac:dyDescent="0.3">
      <c r="B93" s="5"/>
      <c r="AQ93" s="6"/>
    </row>
    <row r="94" spans="2:43" ht="19.5" customHeight="1" x14ac:dyDescent="0.3">
      <c r="B94" s="5"/>
      <c r="AQ94" s="6"/>
    </row>
    <row r="95" spans="2:43" ht="12.75" customHeight="1" thickBot="1" x14ac:dyDescent="0.35">
      <c r="B95" s="53"/>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70"/>
    </row>
    <row r="96" spans="2:43" ht="6.75" customHeight="1" x14ac:dyDescent="0.3"/>
    <row r="97" ht="12.75" customHeight="1" x14ac:dyDescent="0.3"/>
    <row r="100" ht="12.75" customHeight="1" x14ac:dyDescent="0.3"/>
    <row r="101" ht="12.75" customHeight="1" x14ac:dyDescent="0.3"/>
    <row r="102" ht="6.75" customHeight="1" x14ac:dyDescent="0.3"/>
    <row r="103" ht="12.75" customHeight="1" x14ac:dyDescent="0.3"/>
    <row r="104" ht="12.75" customHeight="1" x14ac:dyDescent="0.3"/>
    <row r="107" ht="12.75" customHeight="1" x14ac:dyDescent="0.3"/>
    <row r="108" ht="12.75" customHeight="1" x14ac:dyDescent="0.3"/>
    <row r="109" ht="6.75" customHeight="1" x14ac:dyDescent="0.3"/>
    <row r="110" ht="12.75" customHeight="1" x14ac:dyDescent="0.3"/>
    <row r="111" ht="12.75" customHeight="1" x14ac:dyDescent="0.3"/>
    <row r="114" ht="12.75" customHeight="1" x14ac:dyDescent="0.3"/>
    <row r="115" ht="12.75" customHeight="1" x14ac:dyDescent="0.3"/>
    <row r="116" ht="6.75" customHeight="1" x14ac:dyDescent="0.3"/>
    <row r="117" ht="12.75" customHeight="1" x14ac:dyDescent="0.3"/>
    <row r="118" ht="12.75" customHeight="1" x14ac:dyDescent="0.3"/>
    <row r="119" ht="6.75" customHeight="1" x14ac:dyDescent="0.3"/>
    <row r="120" ht="6.75" customHeight="1" x14ac:dyDescent="0.3"/>
    <row r="136" spans="44:44" ht="15.75" customHeight="1" x14ac:dyDescent="0.3">
      <c r="AR136" s="11"/>
    </row>
    <row r="137" spans="44:44" x14ac:dyDescent="0.3">
      <c r="AR137" s="11"/>
    </row>
    <row r="138" spans="44:44" ht="22.5" customHeight="1" x14ac:dyDescent="0.3">
      <c r="AR138" s="11"/>
    </row>
    <row r="139" spans="44:44" ht="6.75" customHeight="1" x14ac:dyDescent="0.3">
      <c r="AR139" s="11"/>
    </row>
    <row r="140" spans="44:44" ht="6.75" customHeight="1" x14ac:dyDescent="0.3">
      <c r="AR140" s="11"/>
    </row>
    <row r="141" spans="44:44" ht="12.75" customHeight="1" x14ac:dyDescent="0.3">
      <c r="AR141" s="11"/>
    </row>
    <row r="142" spans="44:44" ht="12.75" customHeight="1" x14ac:dyDescent="0.3">
      <c r="AR142" s="11"/>
    </row>
    <row r="143" spans="44:44" ht="10.5" customHeight="1" x14ac:dyDescent="0.3">
      <c r="AR143" s="11"/>
    </row>
    <row r="144" spans="44:44" ht="15" customHeight="1" thickBot="1" x14ac:dyDescent="0.35">
      <c r="AR144" s="11"/>
    </row>
    <row r="145" spans="2:44" ht="15" customHeight="1" x14ac:dyDescent="0.3">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3"/>
      <c r="AR145" s="11"/>
    </row>
    <row r="146" spans="2:44" ht="15" customHeight="1" x14ac:dyDescent="0.3">
      <c r="B146" s="5"/>
      <c r="AQ146" s="6"/>
      <c r="AR146" s="11"/>
    </row>
    <row r="147" spans="2:44" ht="24" customHeight="1" thickBot="1" x14ac:dyDescent="0.45">
      <c r="B147" s="5"/>
      <c r="D147" s="205" t="str">
        <f>IF($Q$5="deutsch",Übersetzungen!A85,Übersetzungen!B85)</f>
        <v>Photos of nonconforming characteristic</v>
      </c>
      <c r="E147" s="205"/>
      <c r="F147" s="205"/>
      <c r="G147" s="205"/>
      <c r="H147" s="205"/>
      <c r="I147" s="205"/>
      <c r="J147" s="205"/>
      <c r="K147" s="205"/>
      <c r="L147" s="205"/>
      <c r="M147" s="205"/>
      <c r="N147" s="205"/>
      <c r="O147" s="205"/>
      <c r="P147" s="205"/>
      <c r="Q147" s="205"/>
      <c r="R147" s="205"/>
      <c r="S147" s="205"/>
      <c r="T147" s="205"/>
      <c r="U147" s="205"/>
      <c r="V147" s="205"/>
      <c r="W147" s="205"/>
      <c r="X147" s="205"/>
      <c r="Y147" s="205"/>
      <c r="Z147" s="205"/>
      <c r="AA147" s="205"/>
      <c r="AB147" s="205"/>
      <c r="AC147" s="205"/>
      <c r="AD147" s="205"/>
      <c r="AE147" s="205"/>
      <c r="AF147" s="205"/>
      <c r="AG147" s="205"/>
      <c r="AH147" s="205"/>
      <c r="AI147" s="205"/>
      <c r="AJ147" s="72"/>
      <c r="AK147" s="72"/>
      <c r="AL147" s="72"/>
      <c r="AM147" s="72"/>
      <c r="AN147" s="72"/>
      <c r="AO147" s="72"/>
      <c r="AP147" s="72"/>
      <c r="AQ147" s="6"/>
      <c r="AR147" s="11"/>
    </row>
    <row r="148" spans="2:44" ht="9.75" customHeight="1" x14ac:dyDescent="0.3">
      <c r="B148" s="5"/>
      <c r="AQ148" s="6"/>
      <c r="AR148" s="11"/>
    </row>
    <row r="149" spans="2:44" x14ac:dyDescent="0.3">
      <c r="B149" s="5"/>
      <c r="D149" s="206" t="str">
        <f>IF($Q$5="deutsch",Übersetzungen!A9,Übersetzungen!B9)</f>
        <v>Supplier:</v>
      </c>
      <c r="E149" s="206"/>
      <c r="F149" s="206"/>
      <c r="G149" s="206"/>
      <c r="H149" s="206"/>
      <c r="I149" s="206"/>
      <c r="J149" s="207" t="str">
        <f>IF(J11&lt;&gt;"",J11,"")</f>
        <v/>
      </c>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9"/>
      <c r="AQ149" s="6"/>
      <c r="AR149" s="11"/>
    </row>
    <row r="150" spans="2:44" ht="4.5" customHeight="1" x14ac:dyDescent="0.3">
      <c r="B150" s="5"/>
      <c r="AQ150" s="6"/>
      <c r="AR150" s="11"/>
    </row>
    <row r="151" spans="2:44" x14ac:dyDescent="0.3">
      <c r="B151" s="5"/>
      <c r="D151" s="202" t="str">
        <f>IF($Q$5="deutsch",Übersetzungen!A18,Übersetzungen!B18)</f>
        <v>Partname:</v>
      </c>
      <c r="E151" s="202"/>
      <c r="F151" s="202"/>
      <c r="G151" s="202"/>
      <c r="H151" s="202"/>
      <c r="I151" s="202"/>
      <c r="J151" s="199" t="str">
        <f>IF(AB15&lt;&gt;"",AB15,"")</f>
        <v/>
      </c>
      <c r="K151" s="200"/>
      <c r="L151" s="200"/>
      <c r="M151" s="200"/>
      <c r="N151" s="200"/>
      <c r="O151" s="200"/>
      <c r="P151" s="200"/>
      <c r="Q151" s="200"/>
      <c r="R151" s="200"/>
      <c r="S151" s="200"/>
      <c r="T151" s="200"/>
      <c r="U151" s="200"/>
      <c r="V151" s="200"/>
      <c r="W151" s="200"/>
      <c r="X151" s="201"/>
      <c r="AQ151" s="6"/>
      <c r="AR151" s="11"/>
    </row>
    <row r="152" spans="2:44" ht="12.75" customHeight="1" x14ac:dyDescent="0.3">
      <c r="B152" s="81"/>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3"/>
      <c r="AR152" s="11"/>
    </row>
    <row r="153" spans="2:44" ht="22.5" customHeight="1" x14ac:dyDescent="0.3">
      <c r="B153" s="267"/>
      <c r="C153" s="268"/>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8"/>
      <c r="AJ153" s="268"/>
      <c r="AK153" s="268"/>
      <c r="AL153" s="268"/>
      <c r="AM153" s="268"/>
      <c r="AN153" s="268"/>
      <c r="AO153" s="268"/>
      <c r="AP153" s="268"/>
      <c r="AQ153" s="269"/>
      <c r="AR153" s="11"/>
    </row>
    <row r="154" spans="2:44" ht="6.75" customHeight="1" x14ac:dyDescent="0.3">
      <c r="B154" s="267"/>
      <c r="C154" s="268"/>
      <c r="D154" s="268"/>
      <c r="E154" s="268"/>
      <c r="F154" s="268"/>
      <c r="G154" s="268"/>
      <c r="H154" s="268"/>
      <c r="I154" s="268"/>
      <c r="J154" s="268"/>
      <c r="K154" s="268"/>
      <c r="L154" s="268"/>
      <c r="M154" s="268"/>
      <c r="N154" s="268"/>
      <c r="O154" s="268"/>
      <c r="P154" s="268"/>
      <c r="Q154" s="268"/>
      <c r="R154" s="268"/>
      <c r="S154" s="268"/>
      <c r="T154" s="268"/>
      <c r="U154" s="268"/>
      <c r="V154" s="268"/>
      <c r="W154" s="268"/>
      <c r="X154" s="268"/>
      <c r="Y154" s="268"/>
      <c r="Z154" s="268"/>
      <c r="AA154" s="268"/>
      <c r="AB154" s="268"/>
      <c r="AC154" s="268"/>
      <c r="AD154" s="268"/>
      <c r="AE154" s="268"/>
      <c r="AF154" s="268"/>
      <c r="AG154" s="268"/>
      <c r="AH154" s="268"/>
      <c r="AI154" s="268"/>
      <c r="AJ154" s="268"/>
      <c r="AK154" s="268"/>
      <c r="AL154" s="268"/>
      <c r="AM154" s="268"/>
      <c r="AN154" s="268"/>
      <c r="AO154" s="268"/>
      <c r="AP154" s="268"/>
      <c r="AQ154" s="269"/>
      <c r="AR154" s="11"/>
    </row>
    <row r="155" spans="2:44" ht="6.75" customHeight="1" x14ac:dyDescent="0.3">
      <c r="B155" s="267"/>
      <c r="C155" s="268"/>
      <c r="D155" s="268"/>
      <c r="E155" s="268"/>
      <c r="F155" s="268"/>
      <c r="G155" s="268"/>
      <c r="H155" s="268"/>
      <c r="I155" s="268"/>
      <c r="J155" s="268"/>
      <c r="K155" s="268"/>
      <c r="L155" s="268"/>
      <c r="M155" s="268"/>
      <c r="N155" s="268"/>
      <c r="O155" s="268"/>
      <c r="P155" s="268"/>
      <c r="Q155" s="268"/>
      <c r="R155" s="268"/>
      <c r="S155" s="268"/>
      <c r="T155" s="268"/>
      <c r="U155" s="268"/>
      <c r="V155" s="268"/>
      <c r="W155" s="268"/>
      <c r="X155" s="268"/>
      <c r="Y155" s="268"/>
      <c r="Z155" s="268"/>
      <c r="AA155" s="268"/>
      <c r="AB155" s="268"/>
      <c r="AC155" s="268"/>
      <c r="AD155" s="268"/>
      <c r="AE155" s="268"/>
      <c r="AF155" s="268"/>
      <c r="AG155" s="268"/>
      <c r="AH155" s="268"/>
      <c r="AI155" s="268"/>
      <c r="AJ155" s="268"/>
      <c r="AK155" s="268"/>
      <c r="AL155" s="268"/>
      <c r="AM155" s="268"/>
      <c r="AN155" s="268"/>
      <c r="AO155" s="268"/>
      <c r="AP155" s="268"/>
      <c r="AQ155" s="269"/>
      <c r="AR155" s="11"/>
    </row>
    <row r="156" spans="2:44" ht="12.75" customHeight="1" x14ac:dyDescent="0.3">
      <c r="B156" s="267"/>
      <c r="C156" s="268"/>
      <c r="D156" s="268"/>
      <c r="E156" s="268"/>
      <c r="F156" s="268"/>
      <c r="G156" s="268"/>
      <c r="H156" s="268"/>
      <c r="I156" s="268"/>
      <c r="J156" s="268"/>
      <c r="K156" s="268"/>
      <c r="L156" s="268"/>
      <c r="M156" s="268"/>
      <c r="N156" s="268"/>
      <c r="O156" s="268"/>
      <c r="P156" s="268"/>
      <c r="Q156" s="268"/>
      <c r="R156" s="268"/>
      <c r="S156" s="268"/>
      <c r="T156" s="268"/>
      <c r="U156" s="268"/>
      <c r="V156" s="268"/>
      <c r="W156" s="268"/>
      <c r="X156" s="268"/>
      <c r="Y156" s="268"/>
      <c r="Z156" s="268"/>
      <c r="AA156" s="268"/>
      <c r="AB156" s="268"/>
      <c r="AC156" s="268"/>
      <c r="AD156" s="268"/>
      <c r="AE156" s="268"/>
      <c r="AF156" s="268"/>
      <c r="AG156" s="268"/>
      <c r="AH156" s="268"/>
      <c r="AI156" s="268"/>
      <c r="AJ156" s="268"/>
      <c r="AK156" s="268"/>
      <c r="AL156" s="268"/>
      <c r="AM156" s="268"/>
      <c r="AN156" s="268"/>
      <c r="AO156" s="268"/>
      <c r="AP156" s="268"/>
      <c r="AQ156" s="269"/>
      <c r="AR156" s="11"/>
    </row>
    <row r="157" spans="2:44" ht="12.75" customHeight="1" x14ac:dyDescent="0.3">
      <c r="B157" s="267"/>
      <c r="C157" s="268"/>
      <c r="D157" s="268"/>
      <c r="E157" s="268"/>
      <c r="F157" s="268"/>
      <c r="G157" s="268"/>
      <c r="H157" s="268"/>
      <c r="I157" s="268"/>
      <c r="J157" s="268"/>
      <c r="K157" s="268"/>
      <c r="L157" s="268"/>
      <c r="M157" s="268"/>
      <c r="N157" s="268"/>
      <c r="O157" s="268"/>
      <c r="P157" s="268"/>
      <c r="Q157" s="268"/>
      <c r="R157" s="268"/>
      <c r="S157" s="268"/>
      <c r="T157" s="268"/>
      <c r="U157" s="268"/>
      <c r="V157" s="268"/>
      <c r="W157" s="268"/>
      <c r="X157" s="268"/>
      <c r="Y157" s="268"/>
      <c r="Z157" s="268"/>
      <c r="AA157" s="268"/>
      <c r="AB157" s="268"/>
      <c r="AC157" s="268"/>
      <c r="AD157" s="268"/>
      <c r="AE157" s="268"/>
      <c r="AF157" s="268"/>
      <c r="AG157" s="268"/>
      <c r="AH157" s="268"/>
      <c r="AI157" s="268"/>
      <c r="AJ157" s="268"/>
      <c r="AK157" s="268"/>
      <c r="AL157" s="268"/>
      <c r="AM157" s="268"/>
      <c r="AN157" s="268"/>
      <c r="AO157" s="268"/>
      <c r="AP157" s="268"/>
      <c r="AQ157" s="269"/>
      <c r="AR157" s="11"/>
    </row>
    <row r="158" spans="2:44" ht="6.75" customHeight="1" x14ac:dyDescent="0.3">
      <c r="B158" s="267"/>
      <c r="C158" s="268"/>
      <c r="D158" s="268"/>
      <c r="E158" s="268"/>
      <c r="F158" s="268"/>
      <c r="G158" s="268"/>
      <c r="H158" s="268"/>
      <c r="I158" s="268"/>
      <c r="J158" s="268"/>
      <c r="K158" s="268"/>
      <c r="L158" s="268"/>
      <c r="M158" s="268"/>
      <c r="N158" s="268"/>
      <c r="O158" s="268"/>
      <c r="P158" s="268"/>
      <c r="Q158" s="268"/>
      <c r="R158" s="268"/>
      <c r="S158" s="268"/>
      <c r="T158" s="268"/>
      <c r="U158" s="268"/>
      <c r="V158" s="268"/>
      <c r="W158" s="268"/>
      <c r="X158" s="268"/>
      <c r="Y158" s="268"/>
      <c r="Z158" s="268"/>
      <c r="AA158" s="268"/>
      <c r="AB158" s="268"/>
      <c r="AC158" s="268"/>
      <c r="AD158" s="268"/>
      <c r="AE158" s="268"/>
      <c r="AF158" s="268"/>
      <c r="AG158" s="268"/>
      <c r="AH158" s="268"/>
      <c r="AI158" s="268"/>
      <c r="AJ158" s="268"/>
      <c r="AK158" s="268"/>
      <c r="AL158" s="268"/>
      <c r="AM158" s="268"/>
      <c r="AN158" s="268"/>
      <c r="AO158" s="268"/>
      <c r="AP158" s="268"/>
      <c r="AQ158" s="269"/>
      <c r="AR158" s="11"/>
    </row>
    <row r="159" spans="2:44" ht="12.75" customHeight="1" x14ac:dyDescent="0.3">
      <c r="B159" s="267"/>
      <c r="C159" s="268"/>
      <c r="D159" s="268"/>
      <c r="E159" s="268"/>
      <c r="F159" s="268"/>
      <c r="G159" s="268"/>
      <c r="H159" s="268"/>
      <c r="I159" s="268"/>
      <c r="J159" s="268"/>
      <c r="K159" s="268"/>
      <c r="L159" s="268"/>
      <c r="M159" s="268"/>
      <c r="N159" s="268"/>
      <c r="O159" s="268"/>
      <c r="P159" s="268"/>
      <c r="Q159" s="268"/>
      <c r="R159" s="268"/>
      <c r="S159" s="268"/>
      <c r="T159" s="268"/>
      <c r="U159" s="268"/>
      <c r="V159" s="268"/>
      <c r="W159" s="268"/>
      <c r="X159" s="268"/>
      <c r="Y159" s="268"/>
      <c r="Z159" s="268"/>
      <c r="AA159" s="268"/>
      <c r="AB159" s="268"/>
      <c r="AC159" s="268"/>
      <c r="AD159" s="268"/>
      <c r="AE159" s="268"/>
      <c r="AF159" s="268"/>
      <c r="AG159" s="268"/>
      <c r="AH159" s="268"/>
      <c r="AI159" s="268"/>
      <c r="AJ159" s="268"/>
      <c r="AK159" s="268"/>
      <c r="AL159" s="268"/>
      <c r="AM159" s="268"/>
      <c r="AN159" s="268"/>
      <c r="AO159" s="268"/>
      <c r="AP159" s="268"/>
      <c r="AQ159" s="269"/>
      <c r="AR159" s="11"/>
    </row>
    <row r="160" spans="2:44" ht="12.75" customHeight="1" x14ac:dyDescent="0.3">
      <c r="B160" s="267"/>
      <c r="C160" s="268"/>
      <c r="D160" s="268"/>
      <c r="E160" s="268"/>
      <c r="F160" s="268"/>
      <c r="G160" s="268"/>
      <c r="H160" s="268"/>
      <c r="I160" s="268"/>
      <c r="J160" s="268"/>
      <c r="K160" s="268"/>
      <c r="L160" s="268"/>
      <c r="M160" s="268"/>
      <c r="N160" s="268"/>
      <c r="O160" s="268"/>
      <c r="P160" s="268"/>
      <c r="Q160" s="268"/>
      <c r="R160" s="268"/>
      <c r="S160" s="268"/>
      <c r="T160" s="268"/>
      <c r="U160" s="268"/>
      <c r="V160" s="268"/>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9"/>
      <c r="AR160" s="11"/>
    </row>
    <row r="161" spans="2:44" ht="12.75" customHeight="1" x14ac:dyDescent="0.3">
      <c r="B161" s="267"/>
      <c r="C161" s="268"/>
      <c r="D161" s="268"/>
      <c r="E161" s="268"/>
      <c r="F161" s="268"/>
      <c r="G161" s="268"/>
      <c r="H161" s="268"/>
      <c r="I161" s="268"/>
      <c r="J161" s="268"/>
      <c r="K161" s="268"/>
      <c r="L161" s="268"/>
      <c r="M161" s="268"/>
      <c r="N161" s="268"/>
      <c r="O161" s="268"/>
      <c r="P161" s="268"/>
      <c r="Q161" s="268"/>
      <c r="R161" s="268"/>
      <c r="S161" s="268"/>
      <c r="T161" s="268"/>
      <c r="U161" s="268"/>
      <c r="V161" s="268"/>
      <c r="W161" s="268"/>
      <c r="X161" s="268"/>
      <c r="Y161" s="268"/>
      <c r="Z161" s="268"/>
      <c r="AA161" s="268"/>
      <c r="AB161" s="268"/>
      <c r="AC161" s="268"/>
      <c r="AD161" s="268"/>
      <c r="AE161" s="268"/>
      <c r="AF161" s="268"/>
      <c r="AG161" s="268"/>
      <c r="AH161" s="268"/>
      <c r="AI161" s="268"/>
      <c r="AJ161" s="268"/>
      <c r="AK161" s="268"/>
      <c r="AL161" s="268"/>
      <c r="AM161" s="268"/>
      <c r="AN161" s="268"/>
      <c r="AO161" s="268"/>
      <c r="AP161" s="268"/>
      <c r="AQ161" s="269"/>
      <c r="AR161" s="11"/>
    </row>
    <row r="162" spans="2:44" ht="12.75" customHeight="1" x14ac:dyDescent="0.3">
      <c r="B162" s="267"/>
      <c r="C162" s="268"/>
      <c r="D162" s="268"/>
      <c r="E162" s="268"/>
      <c r="F162" s="268"/>
      <c r="G162" s="268"/>
      <c r="H162" s="268"/>
      <c r="I162" s="268"/>
      <c r="J162" s="268"/>
      <c r="K162" s="268"/>
      <c r="L162" s="268"/>
      <c r="M162" s="268"/>
      <c r="N162" s="268"/>
      <c r="O162" s="268"/>
      <c r="P162" s="268"/>
      <c r="Q162" s="268"/>
      <c r="R162" s="268"/>
      <c r="S162" s="268"/>
      <c r="T162" s="268"/>
      <c r="U162" s="268"/>
      <c r="V162" s="268"/>
      <c r="W162" s="268"/>
      <c r="X162" s="268"/>
      <c r="Y162" s="268"/>
      <c r="Z162" s="268"/>
      <c r="AA162" s="268"/>
      <c r="AB162" s="268"/>
      <c r="AC162" s="268"/>
      <c r="AD162" s="268"/>
      <c r="AE162" s="268"/>
      <c r="AF162" s="268"/>
      <c r="AG162" s="268"/>
      <c r="AH162" s="268"/>
      <c r="AI162" s="268"/>
      <c r="AJ162" s="268"/>
      <c r="AK162" s="268"/>
      <c r="AL162" s="268"/>
      <c r="AM162" s="268"/>
      <c r="AN162" s="268"/>
      <c r="AO162" s="268"/>
      <c r="AP162" s="268"/>
      <c r="AQ162" s="269"/>
      <c r="AR162" s="11"/>
    </row>
    <row r="163" spans="2:44" ht="12.75" customHeight="1" x14ac:dyDescent="0.3">
      <c r="B163" s="267"/>
      <c r="C163" s="268"/>
      <c r="D163" s="268"/>
      <c r="E163" s="268"/>
      <c r="F163" s="268"/>
      <c r="G163" s="268"/>
      <c r="H163" s="268"/>
      <c r="I163" s="268"/>
      <c r="J163" s="268"/>
      <c r="K163" s="268"/>
      <c r="L163" s="268"/>
      <c r="M163" s="268"/>
      <c r="N163" s="268"/>
      <c r="O163" s="268"/>
      <c r="P163" s="268"/>
      <c r="Q163" s="268"/>
      <c r="R163" s="268"/>
      <c r="S163" s="268"/>
      <c r="T163" s="268"/>
      <c r="U163" s="268"/>
      <c r="V163" s="268"/>
      <c r="W163" s="268"/>
      <c r="X163" s="268"/>
      <c r="Y163" s="268"/>
      <c r="Z163" s="268"/>
      <c r="AA163" s="268"/>
      <c r="AB163" s="268"/>
      <c r="AC163" s="268"/>
      <c r="AD163" s="268"/>
      <c r="AE163" s="268"/>
      <c r="AF163" s="268"/>
      <c r="AG163" s="268"/>
      <c r="AH163" s="268"/>
      <c r="AI163" s="268"/>
      <c r="AJ163" s="268"/>
      <c r="AK163" s="268"/>
      <c r="AL163" s="268"/>
      <c r="AM163" s="268"/>
      <c r="AN163" s="268"/>
      <c r="AO163" s="268"/>
      <c r="AP163" s="268"/>
      <c r="AQ163" s="269"/>
      <c r="AR163" s="11"/>
    </row>
    <row r="164" spans="2:44" ht="12.75" customHeight="1" x14ac:dyDescent="0.3">
      <c r="B164" s="267"/>
      <c r="C164" s="268"/>
      <c r="D164" s="268"/>
      <c r="E164" s="268"/>
      <c r="F164" s="268"/>
      <c r="G164" s="268"/>
      <c r="H164" s="268"/>
      <c r="I164" s="268"/>
      <c r="J164" s="268"/>
      <c r="K164" s="268"/>
      <c r="L164" s="268"/>
      <c r="M164" s="268"/>
      <c r="N164" s="268"/>
      <c r="O164" s="268"/>
      <c r="P164" s="268"/>
      <c r="Q164" s="268"/>
      <c r="R164" s="268"/>
      <c r="S164" s="268"/>
      <c r="T164" s="268"/>
      <c r="U164" s="268"/>
      <c r="V164" s="268"/>
      <c r="W164" s="268"/>
      <c r="X164" s="268"/>
      <c r="Y164" s="268"/>
      <c r="Z164" s="268"/>
      <c r="AA164" s="268"/>
      <c r="AB164" s="268"/>
      <c r="AC164" s="268"/>
      <c r="AD164" s="268"/>
      <c r="AE164" s="268"/>
      <c r="AF164" s="268"/>
      <c r="AG164" s="268"/>
      <c r="AH164" s="268"/>
      <c r="AI164" s="268"/>
      <c r="AJ164" s="268"/>
      <c r="AK164" s="268"/>
      <c r="AL164" s="268"/>
      <c r="AM164" s="268"/>
      <c r="AN164" s="268"/>
      <c r="AO164" s="268"/>
      <c r="AP164" s="268"/>
      <c r="AQ164" s="269"/>
      <c r="AR164" s="11"/>
    </row>
    <row r="165" spans="2:44" ht="12.75" customHeight="1" x14ac:dyDescent="0.3">
      <c r="B165" s="267"/>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c r="AK165" s="268"/>
      <c r="AL165" s="268"/>
      <c r="AM165" s="268"/>
      <c r="AN165" s="268"/>
      <c r="AO165" s="268"/>
      <c r="AP165" s="268"/>
      <c r="AQ165" s="269"/>
      <c r="AR165" s="11"/>
    </row>
    <row r="166" spans="2:44" ht="6.75" customHeight="1" x14ac:dyDescent="0.3">
      <c r="B166" s="267"/>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9"/>
      <c r="AR166" s="11"/>
    </row>
    <row r="167" spans="2:44" ht="12.75" customHeight="1" x14ac:dyDescent="0.3">
      <c r="B167" s="267"/>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268"/>
      <c r="AL167" s="268"/>
      <c r="AM167" s="268"/>
      <c r="AN167" s="268"/>
      <c r="AO167" s="268"/>
      <c r="AP167" s="268"/>
      <c r="AQ167" s="269"/>
      <c r="AR167" s="11"/>
    </row>
    <row r="168" spans="2:44" ht="6.75" customHeight="1" x14ac:dyDescent="0.3">
      <c r="B168" s="267"/>
      <c r="C168" s="268"/>
      <c r="D168" s="268"/>
      <c r="E168" s="268"/>
      <c r="F168" s="268"/>
      <c r="G168" s="268"/>
      <c r="H168" s="268"/>
      <c r="I168" s="268"/>
      <c r="J168" s="268"/>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c r="AK168" s="268"/>
      <c r="AL168" s="268"/>
      <c r="AM168" s="268"/>
      <c r="AN168" s="268"/>
      <c r="AO168" s="268"/>
      <c r="AP168" s="268"/>
      <c r="AQ168" s="269"/>
      <c r="AR168" s="11"/>
    </row>
    <row r="169" spans="2:44" ht="12.75" customHeight="1" x14ac:dyDescent="0.3">
      <c r="B169" s="267"/>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c r="AK169" s="268"/>
      <c r="AL169" s="268"/>
      <c r="AM169" s="268"/>
      <c r="AN169" s="268"/>
      <c r="AO169" s="268"/>
      <c r="AP169" s="268"/>
      <c r="AQ169" s="269"/>
      <c r="AR169" s="11"/>
    </row>
    <row r="170" spans="2:44" ht="6.75" customHeight="1" x14ac:dyDescent="0.3">
      <c r="B170" s="267"/>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8"/>
      <c r="Z170" s="268"/>
      <c r="AA170" s="268"/>
      <c r="AB170" s="268"/>
      <c r="AC170" s="268"/>
      <c r="AD170" s="268"/>
      <c r="AE170" s="268"/>
      <c r="AF170" s="268"/>
      <c r="AG170" s="268"/>
      <c r="AH170" s="268"/>
      <c r="AI170" s="268"/>
      <c r="AJ170" s="268"/>
      <c r="AK170" s="268"/>
      <c r="AL170" s="268"/>
      <c r="AM170" s="268"/>
      <c r="AN170" s="268"/>
      <c r="AO170" s="268"/>
      <c r="AP170" s="268"/>
      <c r="AQ170" s="269"/>
      <c r="AR170" s="11"/>
    </row>
    <row r="171" spans="2:44" ht="12.75" customHeight="1" x14ac:dyDescent="0.3">
      <c r="B171" s="267"/>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c r="Z171" s="268"/>
      <c r="AA171" s="268"/>
      <c r="AB171" s="268"/>
      <c r="AC171" s="268"/>
      <c r="AD171" s="268"/>
      <c r="AE171" s="268"/>
      <c r="AF171" s="268"/>
      <c r="AG171" s="268"/>
      <c r="AH171" s="268"/>
      <c r="AI171" s="268"/>
      <c r="AJ171" s="268"/>
      <c r="AK171" s="268"/>
      <c r="AL171" s="268"/>
      <c r="AM171" s="268"/>
      <c r="AN171" s="268"/>
      <c r="AO171" s="268"/>
      <c r="AP171" s="268"/>
      <c r="AQ171" s="269"/>
      <c r="AR171" s="11"/>
    </row>
    <row r="172" spans="2:44" ht="6.75" customHeight="1" x14ac:dyDescent="0.3">
      <c r="B172" s="267"/>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c r="AK172" s="268"/>
      <c r="AL172" s="268"/>
      <c r="AM172" s="268"/>
      <c r="AN172" s="268"/>
      <c r="AO172" s="268"/>
      <c r="AP172" s="268"/>
      <c r="AQ172" s="269"/>
      <c r="AR172" s="11"/>
    </row>
    <row r="173" spans="2:44" ht="12.75" customHeight="1" x14ac:dyDescent="0.3">
      <c r="B173" s="267"/>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c r="AK173" s="268"/>
      <c r="AL173" s="268"/>
      <c r="AM173" s="268"/>
      <c r="AN173" s="268"/>
      <c r="AO173" s="268"/>
      <c r="AP173" s="268"/>
      <c r="AQ173" s="269"/>
      <c r="AR173" s="11"/>
    </row>
    <row r="174" spans="2:44" ht="6.75" customHeight="1" x14ac:dyDescent="0.3">
      <c r="B174" s="267"/>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c r="AK174" s="268"/>
      <c r="AL174" s="268"/>
      <c r="AM174" s="268"/>
      <c r="AN174" s="268"/>
      <c r="AO174" s="268"/>
      <c r="AP174" s="268"/>
      <c r="AQ174" s="269"/>
      <c r="AR174" s="11"/>
    </row>
    <row r="175" spans="2:44" ht="6.75" customHeight="1" x14ac:dyDescent="0.3">
      <c r="B175" s="267"/>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68"/>
      <c r="AF175" s="268"/>
      <c r="AG175" s="268"/>
      <c r="AH175" s="268"/>
      <c r="AI175" s="268"/>
      <c r="AJ175" s="268"/>
      <c r="AK175" s="268"/>
      <c r="AL175" s="268"/>
      <c r="AM175" s="268"/>
      <c r="AN175" s="268"/>
      <c r="AO175" s="268"/>
      <c r="AP175" s="268"/>
      <c r="AQ175" s="269"/>
      <c r="AR175" s="11"/>
    </row>
    <row r="176" spans="2:44" ht="6.75" customHeight="1" x14ac:dyDescent="0.3">
      <c r="B176" s="267"/>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c r="Z176" s="268"/>
      <c r="AA176" s="268"/>
      <c r="AB176" s="268"/>
      <c r="AC176" s="268"/>
      <c r="AD176" s="268"/>
      <c r="AE176" s="268"/>
      <c r="AF176" s="268"/>
      <c r="AG176" s="268"/>
      <c r="AH176" s="268"/>
      <c r="AI176" s="268"/>
      <c r="AJ176" s="268"/>
      <c r="AK176" s="268"/>
      <c r="AL176" s="268"/>
      <c r="AM176" s="268"/>
      <c r="AN176" s="268"/>
      <c r="AO176" s="268"/>
      <c r="AP176" s="268"/>
      <c r="AQ176" s="269"/>
      <c r="AR176" s="11"/>
    </row>
    <row r="177" spans="2:44" ht="12.75" customHeight="1" x14ac:dyDescent="0.3">
      <c r="B177" s="267"/>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c r="AH177" s="268"/>
      <c r="AI177" s="268"/>
      <c r="AJ177" s="268"/>
      <c r="AK177" s="268"/>
      <c r="AL177" s="268"/>
      <c r="AM177" s="268"/>
      <c r="AN177" s="268"/>
      <c r="AO177" s="268"/>
      <c r="AP177" s="268"/>
      <c r="AQ177" s="269"/>
      <c r="AR177" s="11"/>
    </row>
    <row r="178" spans="2:44" ht="6.75" customHeight="1" x14ac:dyDescent="0.3">
      <c r="B178" s="267"/>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8"/>
      <c r="AH178" s="268"/>
      <c r="AI178" s="268"/>
      <c r="AJ178" s="268"/>
      <c r="AK178" s="268"/>
      <c r="AL178" s="268"/>
      <c r="AM178" s="268"/>
      <c r="AN178" s="268"/>
      <c r="AO178" s="268"/>
      <c r="AP178" s="268"/>
      <c r="AQ178" s="269"/>
      <c r="AR178" s="11"/>
    </row>
    <row r="179" spans="2:44" ht="12.75" customHeight="1" x14ac:dyDescent="0.3">
      <c r="B179" s="267"/>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c r="Z179" s="268"/>
      <c r="AA179" s="268"/>
      <c r="AB179" s="268"/>
      <c r="AC179" s="268"/>
      <c r="AD179" s="268"/>
      <c r="AE179" s="268"/>
      <c r="AF179" s="268"/>
      <c r="AG179" s="268"/>
      <c r="AH179" s="268"/>
      <c r="AI179" s="268"/>
      <c r="AJ179" s="268"/>
      <c r="AK179" s="268"/>
      <c r="AL179" s="268"/>
      <c r="AM179" s="268"/>
      <c r="AN179" s="268"/>
      <c r="AO179" s="268"/>
      <c r="AP179" s="268"/>
      <c r="AQ179" s="269"/>
      <c r="AR179" s="11"/>
    </row>
    <row r="180" spans="2:44" ht="12.75" customHeight="1" x14ac:dyDescent="0.3">
      <c r="B180" s="267"/>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c r="Z180" s="268"/>
      <c r="AA180" s="268"/>
      <c r="AB180" s="268"/>
      <c r="AC180" s="268"/>
      <c r="AD180" s="268"/>
      <c r="AE180" s="268"/>
      <c r="AF180" s="268"/>
      <c r="AG180" s="268"/>
      <c r="AH180" s="268"/>
      <c r="AI180" s="268"/>
      <c r="AJ180" s="268"/>
      <c r="AK180" s="268"/>
      <c r="AL180" s="268"/>
      <c r="AM180" s="268"/>
      <c r="AN180" s="268"/>
      <c r="AO180" s="268"/>
      <c r="AP180" s="268"/>
      <c r="AQ180" s="269"/>
      <c r="AR180" s="11"/>
    </row>
    <row r="181" spans="2:44" ht="12.75" customHeight="1" x14ac:dyDescent="0.3">
      <c r="B181" s="267"/>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c r="Z181" s="268"/>
      <c r="AA181" s="268"/>
      <c r="AB181" s="268"/>
      <c r="AC181" s="268"/>
      <c r="AD181" s="268"/>
      <c r="AE181" s="268"/>
      <c r="AF181" s="268"/>
      <c r="AG181" s="268"/>
      <c r="AH181" s="268"/>
      <c r="AI181" s="268"/>
      <c r="AJ181" s="268"/>
      <c r="AK181" s="268"/>
      <c r="AL181" s="268"/>
      <c r="AM181" s="268"/>
      <c r="AN181" s="268"/>
      <c r="AO181" s="268"/>
      <c r="AP181" s="268"/>
      <c r="AQ181" s="269"/>
    </row>
    <row r="182" spans="2:44" ht="12.75" customHeight="1" x14ac:dyDescent="0.3">
      <c r="B182" s="267"/>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c r="AK182" s="268"/>
      <c r="AL182" s="268"/>
      <c r="AM182" s="268"/>
      <c r="AN182" s="268"/>
      <c r="AO182" s="268"/>
      <c r="AP182" s="268"/>
      <c r="AQ182" s="269"/>
    </row>
    <row r="183" spans="2:44" ht="12.75" customHeight="1" x14ac:dyDescent="0.3">
      <c r="B183" s="267"/>
      <c r="C183" s="268"/>
      <c r="D183" s="268"/>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8"/>
      <c r="AE183" s="268"/>
      <c r="AF183" s="268"/>
      <c r="AG183" s="268"/>
      <c r="AH183" s="268"/>
      <c r="AI183" s="268"/>
      <c r="AJ183" s="268"/>
      <c r="AK183" s="268"/>
      <c r="AL183" s="268"/>
      <c r="AM183" s="268"/>
      <c r="AN183" s="268"/>
      <c r="AO183" s="268"/>
      <c r="AP183" s="268"/>
      <c r="AQ183" s="269"/>
    </row>
    <row r="184" spans="2:44" ht="6.75" customHeight="1" x14ac:dyDescent="0.3">
      <c r="B184" s="267"/>
      <c r="C184" s="268"/>
      <c r="D184" s="268"/>
      <c r="E184" s="268"/>
      <c r="F184" s="268"/>
      <c r="G184" s="268"/>
      <c r="H184" s="268"/>
      <c r="I184" s="268"/>
      <c r="J184" s="268"/>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8"/>
      <c r="AI184" s="268"/>
      <c r="AJ184" s="268"/>
      <c r="AK184" s="268"/>
      <c r="AL184" s="268"/>
      <c r="AM184" s="268"/>
      <c r="AN184" s="268"/>
      <c r="AO184" s="268"/>
      <c r="AP184" s="268"/>
      <c r="AQ184" s="269"/>
    </row>
    <row r="185" spans="2:44" ht="6.75" customHeight="1" x14ac:dyDescent="0.3">
      <c r="B185" s="267"/>
      <c r="C185" s="268"/>
      <c r="D185" s="268"/>
      <c r="E185" s="268"/>
      <c r="F185" s="268"/>
      <c r="G185" s="268"/>
      <c r="H185" s="268"/>
      <c r="I185" s="268"/>
      <c r="J185" s="268"/>
      <c r="K185" s="268"/>
      <c r="L185" s="268"/>
      <c r="M185" s="268"/>
      <c r="N185" s="268"/>
      <c r="O185" s="268"/>
      <c r="P185" s="268"/>
      <c r="Q185" s="268"/>
      <c r="R185" s="268"/>
      <c r="S185" s="268"/>
      <c r="T185" s="268"/>
      <c r="U185" s="268"/>
      <c r="V185" s="268"/>
      <c r="W185" s="268"/>
      <c r="X185" s="268"/>
      <c r="Y185" s="268"/>
      <c r="Z185" s="268"/>
      <c r="AA185" s="268"/>
      <c r="AB185" s="268"/>
      <c r="AC185" s="268"/>
      <c r="AD185" s="268"/>
      <c r="AE185" s="268"/>
      <c r="AF185" s="268"/>
      <c r="AG185" s="268"/>
      <c r="AH185" s="268"/>
      <c r="AI185" s="268"/>
      <c r="AJ185" s="268"/>
      <c r="AK185" s="268"/>
      <c r="AL185" s="268"/>
      <c r="AM185" s="268"/>
      <c r="AN185" s="268"/>
      <c r="AO185" s="268"/>
      <c r="AP185" s="268"/>
      <c r="AQ185" s="269"/>
    </row>
    <row r="186" spans="2:44" ht="15" customHeight="1" x14ac:dyDescent="0.3">
      <c r="B186" s="267"/>
      <c r="C186" s="268"/>
      <c r="D186" s="268"/>
      <c r="E186" s="268"/>
      <c r="F186" s="268"/>
      <c r="G186" s="268"/>
      <c r="H186" s="268"/>
      <c r="I186" s="268"/>
      <c r="J186" s="268"/>
      <c r="K186" s="268"/>
      <c r="L186" s="268"/>
      <c r="M186" s="268"/>
      <c r="N186" s="268"/>
      <c r="O186" s="268"/>
      <c r="P186" s="268"/>
      <c r="Q186" s="268"/>
      <c r="R186" s="268"/>
      <c r="S186" s="268"/>
      <c r="T186" s="268"/>
      <c r="U186" s="268"/>
      <c r="V186" s="268"/>
      <c r="W186" s="268"/>
      <c r="X186" s="268"/>
      <c r="Y186" s="268"/>
      <c r="Z186" s="268"/>
      <c r="AA186" s="268"/>
      <c r="AB186" s="268"/>
      <c r="AC186" s="268"/>
      <c r="AD186" s="268"/>
      <c r="AE186" s="268"/>
      <c r="AF186" s="268"/>
      <c r="AG186" s="268"/>
      <c r="AH186" s="268"/>
      <c r="AI186" s="268"/>
      <c r="AJ186" s="268"/>
      <c r="AK186" s="268"/>
      <c r="AL186" s="268"/>
      <c r="AM186" s="268"/>
      <c r="AN186" s="268"/>
      <c r="AO186" s="268"/>
      <c r="AP186" s="268"/>
      <c r="AQ186" s="269"/>
    </row>
    <row r="187" spans="2:44" ht="15" customHeight="1" x14ac:dyDescent="0.3">
      <c r="B187" s="267"/>
      <c r="C187" s="268"/>
      <c r="D187" s="268"/>
      <c r="E187" s="268"/>
      <c r="F187" s="268"/>
      <c r="G187" s="268"/>
      <c r="H187" s="268"/>
      <c r="I187" s="268"/>
      <c r="J187" s="268"/>
      <c r="K187" s="268"/>
      <c r="L187" s="268"/>
      <c r="M187" s="268"/>
      <c r="N187" s="268"/>
      <c r="O187" s="268"/>
      <c r="P187" s="268"/>
      <c r="Q187" s="268"/>
      <c r="R187" s="268"/>
      <c r="S187" s="268"/>
      <c r="T187" s="268"/>
      <c r="U187" s="268"/>
      <c r="V187" s="268"/>
      <c r="W187" s="268"/>
      <c r="X187" s="268"/>
      <c r="Y187" s="268"/>
      <c r="Z187" s="268"/>
      <c r="AA187" s="268"/>
      <c r="AB187" s="268"/>
      <c r="AC187" s="268"/>
      <c r="AD187" s="268"/>
      <c r="AE187" s="268"/>
      <c r="AF187" s="268"/>
      <c r="AG187" s="268"/>
      <c r="AH187" s="268"/>
      <c r="AI187" s="268"/>
      <c r="AJ187" s="268"/>
      <c r="AK187" s="268"/>
      <c r="AL187" s="268"/>
      <c r="AM187" s="268"/>
      <c r="AN187" s="268"/>
      <c r="AO187" s="268"/>
      <c r="AP187" s="268"/>
      <c r="AQ187" s="269"/>
    </row>
    <row r="188" spans="2:44" ht="15" customHeight="1" x14ac:dyDescent="0.3">
      <c r="B188" s="267"/>
      <c r="C188" s="268"/>
      <c r="D188" s="268"/>
      <c r="E188" s="268"/>
      <c r="F188" s="268"/>
      <c r="G188" s="268"/>
      <c r="H188" s="268"/>
      <c r="I188" s="268"/>
      <c r="J188" s="268"/>
      <c r="K188" s="268"/>
      <c r="L188" s="268"/>
      <c r="M188" s="268"/>
      <c r="N188" s="268"/>
      <c r="O188" s="268"/>
      <c r="P188" s="268"/>
      <c r="Q188" s="268"/>
      <c r="R188" s="268"/>
      <c r="S188" s="268"/>
      <c r="T188" s="268"/>
      <c r="U188" s="268"/>
      <c r="V188" s="268"/>
      <c r="W188" s="268"/>
      <c r="X188" s="268"/>
      <c r="Y188" s="268"/>
      <c r="Z188" s="268"/>
      <c r="AA188" s="268"/>
      <c r="AB188" s="268"/>
      <c r="AC188" s="268"/>
      <c r="AD188" s="268"/>
      <c r="AE188" s="268"/>
      <c r="AF188" s="268"/>
      <c r="AG188" s="268"/>
      <c r="AH188" s="268"/>
      <c r="AI188" s="268"/>
      <c r="AJ188" s="268"/>
      <c r="AK188" s="268"/>
      <c r="AL188" s="268"/>
      <c r="AM188" s="268"/>
      <c r="AN188" s="268"/>
      <c r="AO188" s="268"/>
      <c r="AP188" s="268"/>
      <c r="AQ188" s="269"/>
    </row>
    <row r="189" spans="2:44" ht="15" customHeight="1" x14ac:dyDescent="0.3">
      <c r="B189" s="267"/>
      <c r="C189" s="268"/>
      <c r="D189" s="268"/>
      <c r="E189" s="268"/>
      <c r="F189" s="268"/>
      <c r="G189" s="268"/>
      <c r="H189" s="268"/>
      <c r="I189" s="268"/>
      <c r="J189" s="268"/>
      <c r="K189" s="268"/>
      <c r="L189" s="268"/>
      <c r="M189" s="268"/>
      <c r="N189" s="268"/>
      <c r="O189" s="268"/>
      <c r="P189" s="268"/>
      <c r="Q189" s="268"/>
      <c r="R189" s="268"/>
      <c r="S189" s="268"/>
      <c r="T189" s="268"/>
      <c r="U189" s="268"/>
      <c r="V189" s="268"/>
      <c r="W189" s="268"/>
      <c r="X189" s="268"/>
      <c r="Y189" s="268"/>
      <c r="Z189" s="268"/>
      <c r="AA189" s="268"/>
      <c r="AB189" s="268"/>
      <c r="AC189" s="268"/>
      <c r="AD189" s="268"/>
      <c r="AE189" s="268"/>
      <c r="AF189" s="268"/>
      <c r="AG189" s="268"/>
      <c r="AH189" s="268"/>
      <c r="AI189" s="268"/>
      <c r="AJ189" s="268"/>
      <c r="AK189" s="268"/>
      <c r="AL189" s="268"/>
      <c r="AM189" s="268"/>
      <c r="AN189" s="268"/>
      <c r="AO189" s="268"/>
      <c r="AP189" s="268"/>
      <c r="AQ189" s="269"/>
    </row>
    <row r="190" spans="2:44" ht="15" customHeight="1" x14ac:dyDescent="0.3">
      <c r="B190" s="267"/>
      <c r="C190" s="268"/>
      <c r="D190" s="268"/>
      <c r="E190" s="268"/>
      <c r="F190" s="268"/>
      <c r="G190" s="268"/>
      <c r="H190" s="268"/>
      <c r="I190" s="268"/>
      <c r="J190" s="268"/>
      <c r="K190" s="268"/>
      <c r="L190" s="268"/>
      <c r="M190" s="268"/>
      <c r="N190" s="268"/>
      <c r="O190" s="268"/>
      <c r="P190" s="268"/>
      <c r="Q190" s="268"/>
      <c r="R190" s="268"/>
      <c r="S190" s="268"/>
      <c r="T190" s="268"/>
      <c r="U190" s="268"/>
      <c r="V190" s="268"/>
      <c r="W190" s="268"/>
      <c r="X190" s="268"/>
      <c r="Y190" s="268"/>
      <c r="Z190" s="268"/>
      <c r="AA190" s="268"/>
      <c r="AB190" s="268"/>
      <c r="AC190" s="268"/>
      <c r="AD190" s="268"/>
      <c r="AE190" s="268"/>
      <c r="AF190" s="268"/>
      <c r="AG190" s="268"/>
      <c r="AH190" s="268"/>
      <c r="AI190" s="268"/>
      <c r="AJ190" s="268"/>
      <c r="AK190" s="268"/>
      <c r="AL190" s="268"/>
      <c r="AM190" s="268"/>
      <c r="AN190" s="268"/>
      <c r="AO190" s="268"/>
      <c r="AP190" s="268"/>
      <c r="AQ190" s="269"/>
    </row>
    <row r="191" spans="2:44" ht="15" customHeight="1" x14ac:dyDescent="0.3">
      <c r="B191" s="267"/>
      <c r="C191" s="268"/>
      <c r="D191" s="268"/>
      <c r="E191" s="268"/>
      <c r="F191" s="268"/>
      <c r="G191" s="268"/>
      <c r="H191" s="268"/>
      <c r="I191" s="268"/>
      <c r="J191" s="268"/>
      <c r="K191" s="268"/>
      <c r="L191" s="268"/>
      <c r="M191" s="268"/>
      <c r="N191" s="268"/>
      <c r="O191" s="268"/>
      <c r="P191" s="268"/>
      <c r="Q191" s="268"/>
      <c r="R191" s="268"/>
      <c r="S191" s="268"/>
      <c r="T191" s="268"/>
      <c r="U191" s="268"/>
      <c r="V191" s="268"/>
      <c r="W191" s="268"/>
      <c r="X191" s="268"/>
      <c r="Y191" s="268"/>
      <c r="Z191" s="268"/>
      <c r="AA191" s="268"/>
      <c r="AB191" s="268"/>
      <c r="AC191" s="268"/>
      <c r="AD191" s="268"/>
      <c r="AE191" s="268"/>
      <c r="AF191" s="268"/>
      <c r="AG191" s="268"/>
      <c r="AH191" s="268"/>
      <c r="AI191" s="268"/>
      <c r="AJ191" s="268"/>
      <c r="AK191" s="268"/>
      <c r="AL191" s="268"/>
      <c r="AM191" s="268"/>
      <c r="AN191" s="268"/>
      <c r="AO191" s="268"/>
      <c r="AP191" s="268"/>
      <c r="AQ191" s="269"/>
    </row>
    <row r="192" spans="2:44" ht="15" customHeight="1" x14ac:dyDescent="0.3">
      <c r="B192" s="267"/>
      <c r="C192" s="268"/>
      <c r="D192" s="268"/>
      <c r="E192" s="268"/>
      <c r="F192" s="268"/>
      <c r="G192" s="268"/>
      <c r="H192" s="268"/>
      <c r="I192" s="268"/>
      <c r="J192" s="268"/>
      <c r="K192" s="268"/>
      <c r="L192" s="268"/>
      <c r="M192" s="268"/>
      <c r="N192" s="268"/>
      <c r="O192" s="268"/>
      <c r="P192" s="268"/>
      <c r="Q192" s="268"/>
      <c r="R192" s="268"/>
      <c r="S192" s="268"/>
      <c r="T192" s="268"/>
      <c r="U192" s="268"/>
      <c r="V192" s="268"/>
      <c r="W192" s="268"/>
      <c r="X192" s="268"/>
      <c r="Y192" s="268"/>
      <c r="Z192" s="268"/>
      <c r="AA192" s="268"/>
      <c r="AB192" s="268"/>
      <c r="AC192" s="268"/>
      <c r="AD192" s="268"/>
      <c r="AE192" s="268"/>
      <c r="AF192" s="268"/>
      <c r="AG192" s="268"/>
      <c r="AH192" s="268"/>
      <c r="AI192" s="268"/>
      <c r="AJ192" s="268"/>
      <c r="AK192" s="268"/>
      <c r="AL192" s="268"/>
      <c r="AM192" s="268"/>
      <c r="AN192" s="268"/>
      <c r="AO192" s="268"/>
      <c r="AP192" s="268"/>
      <c r="AQ192" s="269"/>
    </row>
    <row r="193" spans="2:43" ht="15" customHeight="1" x14ac:dyDescent="0.3">
      <c r="B193" s="267"/>
      <c r="C193" s="268"/>
      <c r="D193" s="268"/>
      <c r="E193" s="268"/>
      <c r="F193" s="268"/>
      <c r="G193" s="268"/>
      <c r="H193" s="268"/>
      <c r="I193" s="268"/>
      <c r="J193" s="268"/>
      <c r="K193" s="268"/>
      <c r="L193" s="268"/>
      <c r="M193" s="268"/>
      <c r="N193" s="268"/>
      <c r="O193" s="268"/>
      <c r="P193" s="268"/>
      <c r="Q193" s="268"/>
      <c r="R193" s="268"/>
      <c r="S193" s="268"/>
      <c r="T193" s="268"/>
      <c r="U193" s="268"/>
      <c r="V193" s="268"/>
      <c r="W193" s="268"/>
      <c r="X193" s="268"/>
      <c r="Y193" s="268"/>
      <c r="Z193" s="268"/>
      <c r="AA193" s="268"/>
      <c r="AB193" s="268"/>
      <c r="AC193" s="268"/>
      <c r="AD193" s="268"/>
      <c r="AE193" s="268"/>
      <c r="AF193" s="268"/>
      <c r="AG193" s="268"/>
      <c r="AH193" s="268"/>
      <c r="AI193" s="268"/>
      <c r="AJ193" s="268"/>
      <c r="AK193" s="268"/>
      <c r="AL193" s="268"/>
      <c r="AM193" s="268"/>
      <c r="AN193" s="268"/>
      <c r="AO193" s="268"/>
      <c r="AP193" s="268"/>
      <c r="AQ193" s="269"/>
    </row>
    <row r="194" spans="2:43" ht="15" customHeight="1" x14ac:dyDescent="0.3">
      <c r="B194" s="267"/>
      <c r="C194" s="268"/>
      <c r="D194" s="268"/>
      <c r="E194" s="268"/>
      <c r="F194" s="268"/>
      <c r="G194" s="268"/>
      <c r="H194" s="268"/>
      <c r="I194" s="268"/>
      <c r="J194" s="268"/>
      <c r="K194" s="268"/>
      <c r="L194" s="268"/>
      <c r="M194" s="268"/>
      <c r="N194" s="268"/>
      <c r="O194" s="268"/>
      <c r="P194" s="268"/>
      <c r="Q194" s="268"/>
      <c r="R194" s="268"/>
      <c r="S194" s="268"/>
      <c r="T194" s="268"/>
      <c r="U194" s="268"/>
      <c r="V194" s="268"/>
      <c r="W194" s="268"/>
      <c r="X194" s="268"/>
      <c r="Y194" s="268"/>
      <c r="Z194" s="268"/>
      <c r="AA194" s="268"/>
      <c r="AB194" s="268"/>
      <c r="AC194" s="268"/>
      <c r="AD194" s="268"/>
      <c r="AE194" s="268"/>
      <c r="AF194" s="268"/>
      <c r="AG194" s="268"/>
      <c r="AH194" s="268"/>
      <c r="AI194" s="268"/>
      <c r="AJ194" s="268"/>
      <c r="AK194" s="268"/>
      <c r="AL194" s="268"/>
      <c r="AM194" s="268"/>
      <c r="AN194" s="268"/>
      <c r="AO194" s="268"/>
      <c r="AP194" s="268"/>
      <c r="AQ194" s="269"/>
    </row>
    <row r="195" spans="2:43" ht="15" customHeight="1" x14ac:dyDescent="0.3">
      <c r="B195" s="267"/>
      <c r="C195" s="268"/>
      <c r="D195" s="268"/>
      <c r="E195" s="268"/>
      <c r="F195" s="268"/>
      <c r="G195" s="268"/>
      <c r="H195" s="268"/>
      <c r="I195" s="268"/>
      <c r="J195" s="268"/>
      <c r="K195" s="268"/>
      <c r="L195" s="268"/>
      <c r="M195" s="268"/>
      <c r="N195" s="268"/>
      <c r="O195" s="268"/>
      <c r="P195" s="268"/>
      <c r="Q195" s="268"/>
      <c r="R195" s="268"/>
      <c r="S195" s="268"/>
      <c r="T195" s="268"/>
      <c r="U195" s="268"/>
      <c r="V195" s="268"/>
      <c r="W195" s="268"/>
      <c r="X195" s="268"/>
      <c r="Y195" s="268"/>
      <c r="Z195" s="268"/>
      <c r="AA195" s="268"/>
      <c r="AB195" s="268"/>
      <c r="AC195" s="268"/>
      <c r="AD195" s="268"/>
      <c r="AE195" s="268"/>
      <c r="AF195" s="268"/>
      <c r="AG195" s="268"/>
      <c r="AH195" s="268"/>
      <c r="AI195" s="268"/>
      <c r="AJ195" s="268"/>
      <c r="AK195" s="268"/>
      <c r="AL195" s="268"/>
      <c r="AM195" s="268"/>
      <c r="AN195" s="268"/>
      <c r="AO195" s="268"/>
      <c r="AP195" s="268"/>
      <c r="AQ195" s="269"/>
    </row>
    <row r="196" spans="2:43" ht="15" customHeight="1" x14ac:dyDescent="0.3">
      <c r="B196" s="267"/>
      <c r="C196" s="268"/>
      <c r="D196" s="268"/>
      <c r="E196" s="268"/>
      <c r="F196" s="268"/>
      <c r="G196" s="268"/>
      <c r="H196" s="268"/>
      <c r="I196" s="268"/>
      <c r="J196" s="268"/>
      <c r="K196" s="268"/>
      <c r="L196" s="268"/>
      <c r="M196" s="268"/>
      <c r="N196" s="268"/>
      <c r="O196" s="268"/>
      <c r="P196" s="268"/>
      <c r="Q196" s="268"/>
      <c r="R196" s="268"/>
      <c r="S196" s="268"/>
      <c r="T196" s="268"/>
      <c r="U196" s="268"/>
      <c r="V196" s="268"/>
      <c r="W196" s="268"/>
      <c r="X196" s="268"/>
      <c r="Y196" s="268"/>
      <c r="Z196" s="268"/>
      <c r="AA196" s="268"/>
      <c r="AB196" s="268"/>
      <c r="AC196" s="268"/>
      <c r="AD196" s="268"/>
      <c r="AE196" s="268"/>
      <c r="AF196" s="268"/>
      <c r="AG196" s="268"/>
      <c r="AH196" s="268"/>
      <c r="AI196" s="268"/>
      <c r="AJ196" s="268"/>
      <c r="AK196" s="268"/>
      <c r="AL196" s="268"/>
      <c r="AM196" s="268"/>
      <c r="AN196" s="268"/>
      <c r="AO196" s="268"/>
      <c r="AP196" s="268"/>
      <c r="AQ196" s="269"/>
    </row>
    <row r="197" spans="2:43" ht="15" customHeight="1" x14ac:dyDescent="0.3">
      <c r="B197" s="267"/>
      <c r="C197" s="268"/>
      <c r="D197" s="268"/>
      <c r="E197" s="268"/>
      <c r="F197" s="268"/>
      <c r="G197" s="268"/>
      <c r="H197" s="268"/>
      <c r="I197" s="268"/>
      <c r="J197" s="268"/>
      <c r="K197" s="268"/>
      <c r="L197" s="268"/>
      <c r="M197" s="268"/>
      <c r="N197" s="268"/>
      <c r="O197" s="268"/>
      <c r="P197" s="268"/>
      <c r="Q197" s="268"/>
      <c r="R197" s="268"/>
      <c r="S197" s="268"/>
      <c r="T197" s="268"/>
      <c r="U197" s="268"/>
      <c r="V197" s="268"/>
      <c r="W197" s="268"/>
      <c r="X197" s="268"/>
      <c r="Y197" s="268"/>
      <c r="Z197" s="268"/>
      <c r="AA197" s="268"/>
      <c r="AB197" s="268"/>
      <c r="AC197" s="268"/>
      <c r="AD197" s="268"/>
      <c r="AE197" s="268"/>
      <c r="AF197" s="268"/>
      <c r="AG197" s="268"/>
      <c r="AH197" s="268"/>
      <c r="AI197" s="268"/>
      <c r="AJ197" s="268"/>
      <c r="AK197" s="268"/>
      <c r="AL197" s="268"/>
      <c r="AM197" s="268"/>
      <c r="AN197" s="268"/>
      <c r="AO197" s="268"/>
      <c r="AP197" s="268"/>
      <c r="AQ197" s="269"/>
    </row>
    <row r="198" spans="2:43" ht="15.75" customHeight="1" x14ac:dyDescent="0.3">
      <c r="B198" s="267"/>
      <c r="C198" s="268"/>
      <c r="D198" s="268"/>
      <c r="E198" s="268"/>
      <c r="F198" s="268"/>
      <c r="G198" s="268"/>
      <c r="H198" s="268"/>
      <c r="I198" s="268"/>
      <c r="J198" s="268"/>
      <c r="K198" s="268"/>
      <c r="L198" s="268"/>
      <c r="M198" s="268"/>
      <c r="N198" s="268"/>
      <c r="O198" s="268"/>
      <c r="P198" s="268"/>
      <c r="Q198" s="268"/>
      <c r="R198" s="268"/>
      <c r="S198" s="268"/>
      <c r="T198" s="268"/>
      <c r="U198" s="268"/>
      <c r="V198" s="268"/>
      <c r="W198" s="268"/>
      <c r="X198" s="268"/>
      <c r="Y198" s="268"/>
      <c r="Z198" s="268"/>
      <c r="AA198" s="268"/>
      <c r="AB198" s="268"/>
      <c r="AC198" s="268"/>
      <c r="AD198" s="268"/>
      <c r="AE198" s="268"/>
      <c r="AF198" s="268"/>
      <c r="AG198" s="268"/>
      <c r="AH198" s="268"/>
      <c r="AI198" s="268"/>
      <c r="AJ198" s="268"/>
      <c r="AK198" s="268"/>
      <c r="AL198" s="268"/>
      <c r="AM198" s="268"/>
      <c r="AN198" s="268"/>
      <c r="AO198" s="268"/>
      <c r="AP198" s="268"/>
      <c r="AQ198" s="269"/>
    </row>
    <row r="199" spans="2:43" ht="15" customHeight="1" x14ac:dyDescent="0.3">
      <c r="B199" s="267"/>
      <c r="C199" s="268"/>
      <c r="D199" s="268"/>
      <c r="E199" s="268"/>
      <c r="F199" s="268"/>
      <c r="G199" s="268"/>
      <c r="H199" s="268"/>
      <c r="I199" s="268"/>
      <c r="J199" s="268"/>
      <c r="K199" s="268"/>
      <c r="L199" s="268"/>
      <c r="M199" s="268"/>
      <c r="N199" s="268"/>
      <c r="O199" s="268"/>
      <c r="P199" s="268"/>
      <c r="Q199" s="268"/>
      <c r="R199" s="268"/>
      <c r="S199" s="268"/>
      <c r="T199" s="268"/>
      <c r="U199" s="268"/>
      <c r="V199" s="268"/>
      <c r="W199" s="268"/>
      <c r="X199" s="268"/>
      <c r="Y199" s="268"/>
      <c r="Z199" s="268"/>
      <c r="AA199" s="268"/>
      <c r="AB199" s="268"/>
      <c r="AC199" s="268"/>
      <c r="AD199" s="268"/>
      <c r="AE199" s="268"/>
      <c r="AF199" s="268"/>
      <c r="AG199" s="268"/>
      <c r="AH199" s="268"/>
      <c r="AI199" s="268"/>
      <c r="AJ199" s="268"/>
      <c r="AK199" s="268"/>
      <c r="AL199" s="268"/>
      <c r="AM199" s="268"/>
      <c r="AN199" s="268"/>
      <c r="AO199" s="268"/>
      <c r="AP199" s="268"/>
      <c r="AQ199" s="269"/>
    </row>
    <row r="200" spans="2:43" ht="22.5" customHeight="1" x14ac:dyDescent="0.3">
      <c r="B200" s="267"/>
      <c r="C200" s="268"/>
      <c r="D200" s="268"/>
      <c r="E200" s="268"/>
      <c r="F200" s="268"/>
      <c r="G200" s="268"/>
      <c r="H200" s="268"/>
      <c r="I200" s="268"/>
      <c r="J200" s="268"/>
      <c r="K200" s="268"/>
      <c r="L200" s="268"/>
      <c r="M200" s="268"/>
      <c r="N200" s="268"/>
      <c r="O200" s="268"/>
      <c r="P200" s="268"/>
      <c r="Q200" s="268"/>
      <c r="R200" s="268"/>
      <c r="S200" s="268"/>
      <c r="T200" s="268"/>
      <c r="U200" s="268"/>
      <c r="V200" s="268"/>
      <c r="W200" s="268"/>
      <c r="X200" s="268"/>
      <c r="Y200" s="268"/>
      <c r="Z200" s="268"/>
      <c r="AA200" s="268"/>
      <c r="AB200" s="268"/>
      <c r="AC200" s="268"/>
      <c r="AD200" s="268"/>
      <c r="AE200" s="268"/>
      <c r="AF200" s="268"/>
      <c r="AG200" s="268"/>
      <c r="AH200" s="268"/>
      <c r="AI200" s="268"/>
      <c r="AJ200" s="268"/>
      <c r="AK200" s="268"/>
      <c r="AL200" s="268"/>
      <c r="AM200" s="268"/>
      <c r="AN200" s="268"/>
      <c r="AO200" s="268"/>
      <c r="AP200" s="268"/>
      <c r="AQ200" s="269"/>
    </row>
    <row r="201" spans="2:43" ht="6.75" customHeight="1" x14ac:dyDescent="0.3">
      <c r="B201" s="267"/>
      <c r="C201" s="268"/>
      <c r="D201" s="268"/>
      <c r="E201" s="268"/>
      <c r="F201" s="268"/>
      <c r="G201" s="268"/>
      <c r="H201" s="268"/>
      <c r="I201" s="268"/>
      <c r="J201" s="268"/>
      <c r="K201" s="268"/>
      <c r="L201" s="268"/>
      <c r="M201" s="268"/>
      <c r="N201" s="268"/>
      <c r="O201" s="268"/>
      <c r="P201" s="268"/>
      <c r="Q201" s="268"/>
      <c r="R201" s="268"/>
      <c r="S201" s="268"/>
      <c r="T201" s="268"/>
      <c r="U201" s="268"/>
      <c r="V201" s="268"/>
      <c r="W201" s="268"/>
      <c r="X201" s="268"/>
      <c r="Y201" s="268"/>
      <c r="Z201" s="268"/>
      <c r="AA201" s="268"/>
      <c r="AB201" s="268"/>
      <c r="AC201" s="268"/>
      <c r="AD201" s="268"/>
      <c r="AE201" s="268"/>
      <c r="AF201" s="268"/>
      <c r="AG201" s="268"/>
      <c r="AH201" s="268"/>
      <c r="AI201" s="268"/>
      <c r="AJ201" s="268"/>
      <c r="AK201" s="268"/>
      <c r="AL201" s="268"/>
      <c r="AM201" s="268"/>
      <c r="AN201" s="268"/>
      <c r="AO201" s="268"/>
      <c r="AP201" s="268"/>
      <c r="AQ201" s="269"/>
    </row>
    <row r="202" spans="2:43" ht="6.75" customHeight="1" x14ac:dyDescent="0.3">
      <c r="B202" s="267"/>
      <c r="C202" s="268"/>
      <c r="D202" s="268"/>
      <c r="E202" s="268"/>
      <c r="F202" s="268"/>
      <c r="G202" s="268"/>
      <c r="H202" s="268"/>
      <c r="I202" s="268"/>
      <c r="J202" s="268"/>
      <c r="K202" s="268"/>
      <c r="L202" s="268"/>
      <c r="M202" s="268"/>
      <c r="N202" s="268"/>
      <c r="O202" s="268"/>
      <c r="P202" s="268"/>
      <c r="Q202" s="268"/>
      <c r="R202" s="268"/>
      <c r="S202" s="268"/>
      <c r="T202" s="268"/>
      <c r="U202" s="268"/>
      <c r="V202" s="268"/>
      <c r="W202" s="268"/>
      <c r="X202" s="268"/>
      <c r="Y202" s="268"/>
      <c r="Z202" s="268"/>
      <c r="AA202" s="268"/>
      <c r="AB202" s="268"/>
      <c r="AC202" s="268"/>
      <c r="AD202" s="268"/>
      <c r="AE202" s="268"/>
      <c r="AF202" s="268"/>
      <c r="AG202" s="268"/>
      <c r="AH202" s="268"/>
      <c r="AI202" s="268"/>
      <c r="AJ202" s="268"/>
      <c r="AK202" s="268"/>
      <c r="AL202" s="268"/>
      <c r="AM202" s="268"/>
      <c r="AN202" s="268"/>
      <c r="AO202" s="268"/>
      <c r="AP202" s="268"/>
      <c r="AQ202" s="269"/>
    </row>
    <row r="203" spans="2:43" ht="15" customHeight="1" x14ac:dyDescent="0.3">
      <c r="B203" s="267"/>
      <c r="C203" s="268"/>
      <c r="D203" s="268"/>
      <c r="E203" s="268"/>
      <c r="F203" s="268"/>
      <c r="G203" s="268"/>
      <c r="H203" s="268"/>
      <c r="I203" s="268"/>
      <c r="J203" s="268"/>
      <c r="K203" s="268"/>
      <c r="L203" s="268"/>
      <c r="M203" s="268"/>
      <c r="N203" s="268"/>
      <c r="O203" s="268"/>
      <c r="P203" s="268"/>
      <c r="Q203" s="268"/>
      <c r="R203" s="268"/>
      <c r="S203" s="268"/>
      <c r="T203" s="268"/>
      <c r="U203" s="268"/>
      <c r="V203" s="268"/>
      <c r="W203" s="268"/>
      <c r="X203" s="268"/>
      <c r="Y203" s="268"/>
      <c r="Z203" s="268"/>
      <c r="AA203" s="268"/>
      <c r="AB203" s="268"/>
      <c r="AC203" s="268"/>
      <c r="AD203" s="268"/>
      <c r="AE203" s="268"/>
      <c r="AF203" s="268"/>
      <c r="AG203" s="268"/>
      <c r="AH203" s="268"/>
      <c r="AI203" s="268"/>
      <c r="AJ203" s="268"/>
      <c r="AK203" s="268"/>
      <c r="AL203" s="268"/>
      <c r="AM203" s="268"/>
      <c r="AN203" s="268"/>
      <c r="AO203" s="268"/>
      <c r="AP203" s="268"/>
      <c r="AQ203" s="269"/>
    </row>
    <row r="204" spans="2:43" ht="6.75" customHeight="1" x14ac:dyDescent="0.3">
      <c r="B204" s="267"/>
      <c r="C204" s="268"/>
      <c r="D204" s="268"/>
      <c r="E204" s="268"/>
      <c r="F204" s="268"/>
      <c r="G204" s="268"/>
      <c r="H204" s="268"/>
      <c r="I204" s="268"/>
      <c r="J204" s="268"/>
      <c r="K204" s="268"/>
      <c r="L204" s="268"/>
      <c r="M204" s="268"/>
      <c r="N204" s="268"/>
      <c r="O204" s="268"/>
      <c r="P204" s="268"/>
      <c r="Q204" s="268"/>
      <c r="R204" s="268"/>
      <c r="S204" s="268"/>
      <c r="T204" s="268"/>
      <c r="U204" s="268"/>
      <c r="V204" s="268"/>
      <c r="W204" s="268"/>
      <c r="X204" s="268"/>
      <c r="Y204" s="268"/>
      <c r="Z204" s="268"/>
      <c r="AA204" s="268"/>
      <c r="AB204" s="268"/>
      <c r="AC204" s="268"/>
      <c r="AD204" s="268"/>
      <c r="AE204" s="268"/>
      <c r="AF204" s="268"/>
      <c r="AG204" s="268"/>
      <c r="AH204" s="268"/>
      <c r="AI204" s="268"/>
      <c r="AJ204" s="268"/>
      <c r="AK204" s="268"/>
      <c r="AL204" s="268"/>
      <c r="AM204" s="268"/>
      <c r="AN204" s="268"/>
      <c r="AO204" s="268"/>
      <c r="AP204" s="268"/>
      <c r="AQ204" s="269"/>
    </row>
    <row r="205" spans="2:43" ht="12.75" customHeight="1" x14ac:dyDescent="0.3">
      <c r="B205" s="267"/>
      <c r="C205" s="268"/>
      <c r="D205" s="268"/>
      <c r="E205" s="268"/>
      <c r="F205" s="268"/>
      <c r="G205" s="268"/>
      <c r="H205" s="268"/>
      <c r="I205" s="268"/>
      <c r="J205" s="268"/>
      <c r="K205" s="268"/>
      <c r="L205" s="268"/>
      <c r="M205" s="268"/>
      <c r="N205" s="268"/>
      <c r="O205" s="268"/>
      <c r="P205" s="268"/>
      <c r="Q205" s="268"/>
      <c r="R205" s="268"/>
      <c r="S205" s="268"/>
      <c r="T205" s="268"/>
      <c r="U205" s="268"/>
      <c r="V205" s="268"/>
      <c r="W205" s="268"/>
      <c r="X205" s="268"/>
      <c r="Y205" s="268"/>
      <c r="Z205" s="268"/>
      <c r="AA205" s="268"/>
      <c r="AB205" s="268"/>
      <c r="AC205" s="268"/>
      <c r="AD205" s="268"/>
      <c r="AE205" s="268"/>
      <c r="AF205" s="268"/>
      <c r="AG205" s="268"/>
      <c r="AH205" s="268"/>
      <c r="AI205" s="268"/>
      <c r="AJ205" s="268"/>
      <c r="AK205" s="268"/>
      <c r="AL205" s="268"/>
      <c r="AM205" s="268"/>
      <c r="AN205" s="268"/>
      <c r="AO205" s="268"/>
      <c r="AP205" s="268"/>
      <c r="AQ205" s="269"/>
    </row>
    <row r="206" spans="2:43" ht="12.75" customHeight="1" x14ac:dyDescent="0.3">
      <c r="B206" s="267"/>
      <c r="C206" s="268"/>
      <c r="D206" s="268"/>
      <c r="E206" s="268"/>
      <c r="F206" s="268"/>
      <c r="G206" s="268"/>
      <c r="H206" s="268"/>
      <c r="I206" s="268"/>
      <c r="J206" s="268"/>
      <c r="K206" s="268"/>
      <c r="L206" s="268"/>
      <c r="M206" s="268"/>
      <c r="N206" s="268"/>
      <c r="O206" s="268"/>
      <c r="P206" s="268"/>
      <c r="Q206" s="268"/>
      <c r="R206" s="268"/>
      <c r="S206" s="268"/>
      <c r="T206" s="268"/>
      <c r="U206" s="268"/>
      <c r="V206" s="268"/>
      <c r="W206" s="268"/>
      <c r="X206" s="268"/>
      <c r="Y206" s="268"/>
      <c r="Z206" s="268"/>
      <c r="AA206" s="268"/>
      <c r="AB206" s="268"/>
      <c r="AC206" s="268"/>
      <c r="AD206" s="268"/>
      <c r="AE206" s="268"/>
      <c r="AF206" s="268"/>
      <c r="AG206" s="268"/>
      <c r="AH206" s="268"/>
      <c r="AI206" s="268"/>
      <c r="AJ206" s="268"/>
      <c r="AK206" s="268"/>
      <c r="AL206" s="268"/>
      <c r="AM206" s="268"/>
      <c r="AN206" s="268"/>
      <c r="AO206" s="268"/>
      <c r="AP206" s="268"/>
      <c r="AQ206" s="269"/>
    </row>
    <row r="207" spans="2:43" ht="12.75" customHeight="1" x14ac:dyDescent="0.3">
      <c r="B207" s="267"/>
      <c r="C207" s="268"/>
      <c r="D207" s="268"/>
      <c r="E207" s="268"/>
      <c r="F207" s="268"/>
      <c r="G207" s="268"/>
      <c r="H207" s="268"/>
      <c r="I207" s="268"/>
      <c r="J207" s="268"/>
      <c r="K207" s="268"/>
      <c r="L207" s="268"/>
      <c r="M207" s="268"/>
      <c r="N207" s="268"/>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8"/>
      <c r="AL207" s="268"/>
      <c r="AM207" s="268"/>
      <c r="AN207" s="268"/>
      <c r="AO207" s="268"/>
      <c r="AP207" s="268"/>
      <c r="AQ207" s="269"/>
    </row>
    <row r="208" spans="2:43" ht="12.75" customHeight="1" x14ac:dyDescent="0.3">
      <c r="B208" s="267"/>
      <c r="C208" s="268"/>
      <c r="D208" s="268"/>
      <c r="E208" s="268"/>
      <c r="F208" s="268"/>
      <c r="G208" s="268"/>
      <c r="H208" s="268"/>
      <c r="I208" s="268"/>
      <c r="J208" s="268"/>
      <c r="K208" s="268"/>
      <c r="L208" s="268"/>
      <c r="M208" s="268"/>
      <c r="N208" s="268"/>
      <c r="O208" s="268"/>
      <c r="P208" s="268"/>
      <c r="Q208" s="268"/>
      <c r="R208" s="268"/>
      <c r="S208" s="268"/>
      <c r="T208" s="268"/>
      <c r="U208" s="268"/>
      <c r="V208" s="268"/>
      <c r="W208" s="268"/>
      <c r="X208" s="268"/>
      <c r="Y208" s="268"/>
      <c r="Z208" s="268"/>
      <c r="AA208" s="268"/>
      <c r="AB208" s="268"/>
      <c r="AC208" s="268"/>
      <c r="AD208" s="268"/>
      <c r="AE208" s="268"/>
      <c r="AF208" s="268"/>
      <c r="AG208" s="268"/>
      <c r="AH208" s="268"/>
      <c r="AI208" s="268"/>
      <c r="AJ208" s="268"/>
      <c r="AK208" s="268"/>
      <c r="AL208" s="268"/>
      <c r="AM208" s="268"/>
      <c r="AN208" s="268"/>
      <c r="AO208" s="268"/>
      <c r="AP208" s="268"/>
      <c r="AQ208" s="269"/>
    </row>
    <row r="209" spans="2:43" ht="12.75" customHeight="1" x14ac:dyDescent="0.3">
      <c r="B209" s="267"/>
      <c r="C209" s="268"/>
      <c r="D209" s="268"/>
      <c r="E209" s="268"/>
      <c r="F209" s="268"/>
      <c r="G209" s="268"/>
      <c r="H209" s="268"/>
      <c r="I209" s="268"/>
      <c r="J209" s="268"/>
      <c r="K209" s="268"/>
      <c r="L209" s="268"/>
      <c r="M209" s="268"/>
      <c r="N209" s="268"/>
      <c r="O209" s="268"/>
      <c r="P209" s="268"/>
      <c r="Q209" s="268"/>
      <c r="R209" s="268"/>
      <c r="S209" s="268"/>
      <c r="T209" s="268"/>
      <c r="U209" s="268"/>
      <c r="V209" s="268"/>
      <c r="W209" s="268"/>
      <c r="X209" s="268"/>
      <c r="Y209" s="268"/>
      <c r="Z209" s="268"/>
      <c r="AA209" s="268"/>
      <c r="AB209" s="268"/>
      <c r="AC209" s="268"/>
      <c r="AD209" s="268"/>
      <c r="AE209" s="268"/>
      <c r="AF209" s="268"/>
      <c r="AG209" s="268"/>
      <c r="AH209" s="268"/>
      <c r="AI209" s="268"/>
      <c r="AJ209" s="268"/>
      <c r="AK209" s="268"/>
      <c r="AL209" s="268"/>
      <c r="AM209" s="268"/>
      <c r="AN209" s="268"/>
      <c r="AO209" s="268"/>
      <c r="AP209" s="268"/>
      <c r="AQ209" s="269"/>
    </row>
    <row r="210" spans="2:43" ht="6.75" customHeight="1" x14ac:dyDescent="0.3">
      <c r="B210" s="267"/>
      <c r="C210" s="268"/>
      <c r="D210" s="268"/>
      <c r="E210" s="268"/>
      <c r="F210" s="268"/>
      <c r="G210" s="268"/>
      <c r="H210" s="268"/>
      <c r="I210" s="268"/>
      <c r="J210" s="268"/>
      <c r="K210" s="268"/>
      <c r="L210" s="268"/>
      <c r="M210" s="268"/>
      <c r="N210" s="268"/>
      <c r="O210" s="268"/>
      <c r="P210" s="268"/>
      <c r="Q210" s="268"/>
      <c r="R210" s="268"/>
      <c r="S210" s="268"/>
      <c r="T210" s="268"/>
      <c r="U210" s="268"/>
      <c r="V210" s="268"/>
      <c r="W210" s="268"/>
      <c r="X210" s="268"/>
      <c r="Y210" s="268"/>
      <c r="Z210" s="268"/>
      <c r="AA210" s="268"/>
      <c r="AB210" s="268"/>
      <c r="AC210" s="268"/>
      <c r="AD210" s="268"/>
      <c r="AE210" s="268"/>
      <c r="AF210" s="268"/>
      <c r="AG210" s="268"/>
      <c r="AH210" s="268"/>
      <c r="AI210" s="268"/>
      <c r="AJ210" s="268"/>
      <c r="AK210" s="268"/>
      <c r="AL210" s="268"/>
      <c r="AM210" s="268"/>
      <c r="AN210" s="268"/>
      <c r="AO210" s="268"/>
      <c r="AP210" s="268"/>
      <c r="AQ210" s="269"/>
    </row>
    <row r="211" spans="2:43" ht="12.75" customHeight="1" x14ac:dyDescent="0.3">
      <c r="B211" s="267"/>
      <c r="C211" s="268"/>
      <c r="D211" s="268"/>
      <c r="E211" s="268"/>
      <c r="F211" s="268"/>
      <c r="G211" s="268"/>
      <c r="H211" s="268"/>
      <c r="I211" s="268"/>
      <c r="J211" s="268"/>
      <c r="K211" s="268"/>
      <c r="L211" s="268"/>
      <c r="M211" s="268"/>
      <c r="N211" s="268"/>
      <c r="O211" s="268"/>
      <c r="P211" s="268"/>
      <c r="Q211" s="268"/>
      <c r="R211" s="268"/>
      <c r="S211" s="268"/>
      <c r="T211" s="268"/>
      <c r="U211" s="268"/>
      <c r="V211" s="268"/>
      <c r="W211" s="268"/>
      <c r="X211" s="268"/>
      <c r="Y211" s="268"/>
      <c r="Z211" s="268"/>
      <c r="AA211" s="268"/>
      <c r="AB211" s="268"/>
      <c r="AC211" s="268"/>
      <c r="AD211" s="268"/>
      <c r="AE211" s="268"/>
      <c r="AF211" s="268"/>
      <c r="AG211" s="268"/>
      <c r="AH211" s="268"/>
      <c r="AI211" s="268"/>
      <c r="AJ211" s="268"/>
      <c r="AK211" s="268"/>
      <c r="AL211" s="268"/>
      <c r="AM211" s="268"/>
      <c r="AN211" s="268"/>
      <c r="AO211" s="268"/>
      <c r="AP211" s="268"/>
      <c r="AQ211" s="269"/>
    </row>
    <row r="212" spans="2:43" ht="6.75" customHeight="1" x14ac:dyDescent="0.3">
      <c r="B212" s="267"/>
      <c r="C212" s="268"/>
      <c r="D212" s="268"/>
      <c r="E212" s="268"/>
      <c r="F212" s="268"/>
      <c r="G212" s="268"/>
      <c r="H212" s="268"/>
      <c r="I212" s="268"/>
      <c r="J212" s="268"/>
      <c r="K212" s="268"/>
      <c r="L212" s="268"/>
      <c r="M212" s="268"/>
      <c r="N212" s="268"/>
      <c r="O212" s="268"/>
      <c r="P212" s="268"/>
      <c r="Q212" s="268"/>
      <c r="R212" s="268"/>
      <c r="S212" s="268"/>
      <c r="T212" s="268"/>
      <c r="U212" s="268"/>
      <c r="V212" s="268"/>
      <c r="W212" s="268"/>
      <c r="X212" s="268"/>
      <c r="Y212" s="268"/>
      <c r="Z212" s="268"/>
      <c r="AA212" s="268"/>
      <c r="AB212" s="268"/>
      <c r="AC212" s="268"/>
      <c r="AD212" s="268"/>
      <c r="AE212" s="268"/>
      <c r="AF212" s="268"/>
      <c r="AG212" s="268"/>
      <c r="AH212" s="268"/>
      <c r="AI212" s="268"/>
      <c r="AJ212" s="268"/>
      <c r="AK212" s="268"/>
      <c r="AL212" s="268"/>
      <c r="AM212" s="268"/>
      <c r="AN212" s="268"/>
      <c r="AO212" s="268"/>
      <c r="AP212" s="268"/>
      <c r="AQ212" s="269"/>
    </row>
    <row r="213" spans="2:43" ht="12.75" customHeight="1" x14ac:dyDescent="0.3">
      <c r="B213" s="267"/>
      <c r="C213" s="268"/>
      <c r="D213" s="268"/>
      <c r="E213" s="268"/>
      <c r="F213" s="268"/>
      <c r="G213" s="268"/>
      <c r="H213" s="268"/>
      <c r="I213" s="268"/>
      <c r="J213" s="268"/>
      <c r="K213" s="268"/>
      <c r="L213" s="268"/>
      <c r="M213" s="268"/>
      <c r="N213" s="268"/>
      <c r="O213" s="268"/>
      <c r="P213" s="268"/>
      <c r="Q213" s="268"/>
      <c r="R213" s="268"/>
      <c r="S213" s="268"/>
      <c r="T213" s="268"/>
      <c r="U213" s="268"/>
      <c r="V213" s="268"/>
      <c r="W213" s="268"/>
      <c r="X213" s="268"/>
      <c r="Y213" s="268"/>
      <c r="Z213" s="268"/>
      <c r="AA213" s="268"/>
      <c r="AB213" s="268"/>
      <c r="AC213" s="268"/>
      <c r="AD213" s="268"/>
      <c r="AE213" s="268"/>
      <c r="AF213" s="268"/>
      <c r="AG213" s="268"/>
      <c r="AH213" s="268"/>
      <c r="AI213" s="268"/>
      <c r="AJ213" s="268"/>
      <c r="AK213" s="268"/>
      <c r="AL213" s="268"/>
      <c r="AM213" s="268"/>
      <c r="AN213" s="268"/>
      <c r="AO213" s="268"/>
      <c r="AP213" s="268"/>
      <c r="AQ213" s="269"/>
    </row>
    <row r="214" spans="2:43" ht="12.75" customHeight="1" x14ac:dyDescent="0.3">
      <c r="B214" s="267"/>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9"/>
    </row>
    <row r="215" spans="2:43" ht="12.75" customHeight="1" x14ac:dyDescent="0.3">
      <c r="B215" s="267"/>
      <c r="C215" s="268"/>
      <c r="D215" s="268"/>
      <c r="E215" s="268"/>
      <c r="F215" s="268"/>
      <c r="G215" s="268"/>
      <c r="H215" s="268"/>
      <c r="I215" s="268"/>
      <c r="J215" s="268"/>
      <c r="K215" s="268"/>
      <c r="L215" s="268"/>
      <c r="M215" s="268"/>
      <c r="N215" s="268"/>
      <c r="O215" s="268"/>
      <c r="P215" s="268"/>
      <c r="Q215" s="268"/>
      <c r="R215" s="268"/>
      <c r="S215" s="268"/>
      <c r="T215" s="268"/>
      <c r="U215" s="268"/>
      <c r="V215" s="268"/>
      <c r="W215" s="268"/>
      <c r="X215" s="268"/>
      <c r="Y215" s="268"/>
      <c r="Z215" s="268"/>
      <c r="AA215" s="268"/>
      <c r="AB215" s="268"/>
      <c r="AC215" s="268"/>
      <c r="AD215" s="268"/>
      <c r="AE215" s="268"/>
      <c r="AF215" s="268"/>
      <c r="AG215" s="268"/>
      <c r="AH215" s="268"/>
      <c r="AI215" s="268"/>
      <c r="AJ215" s="268"/>
      <c r="AK215" s="268"/>
      <c r="AL215" s="268"/>
      <c r="AM215" s="268"/>
      <c r="AN215" s="268"/>
      <c r="AO215" s="268"/>
      <c r="AP215" s="268"/>
      <c r="AQ215" s="269"/>
    </row>
    <row r="216" spans="2:43" ht="12.75" customHeight="1" x14ac:dyDescent="0.3">
      <c r="B216" s="267"/>
      <c r="C216" s="268"/>
      <c r="D216" s="268"/>
      <c r="E216" s="268"/>
      <c r="F216" s="268"/>
      <c r="G216" s="268"/>
      <c r="H216" s="268"/>
      <c r="I216" s="268"/>
      <c r="J216" s="268"/>
      <c r="K216" s="268"/>
      <c r="L216" s="268"/>
      <c r="M216" s="268"/>
      <c r="N216" s="268"/>
      <c r="O216" s="268"/>
      <c r="P216" s="268"/>
      <c r="Q216" s="268"/>
      <c r="R216" s="268"/>
      <c r="S216" s="268"/>
      <c r="T216" s="268"/>
      <c r="U216" s="268"/>
      <c r="V216" s="268"/>
      <c r="W216" s="268"/>
      <c r="X216" s="268"/>
      <c r="Y216" s="268"/>
      <c r="Z216" s="268"/>
      <c r="AA216" s="268"/>
      <c r="AB216" s="268"/>
      <c r="AC216" s="268"/>
      <c r="AD216" s="268"/>
      <c r="AE216" s="268"/>
      <c r="AF216" s="268"/>
      <c r="AG216" s="268"/>
      <c r="AH216" s="268"/>
      <c r="AI216" s="268"/>
      <c r="AJ216" s="268"/>
      <c r="AK216" s="268"/>
      <c r="AL216" s="268"/>
      <c r="AM216" s="268"/>
      <c r="AN216" s="268"/>
      <c r="AO216" s="268"/>
      <c r="AP216" s="268"/>
      <c r="AQ216" s="269"/>
    </row>
    <row r="217" spans="2:43" ht="12.75" customHeight="1" x14ac:dyDescent="0.3">
      <c r="B217" s="267"/>
      <c r="C217" s="268"/>
      <c r="D217" s="268"/>
      <c r="E217" s="268"/>
      <c r="F217" s="268"/>
      <c r="G217" s="268"/>
      <c r="H217" s="268"/>
      <c r="I217" s="268"/>
      <c r="J217" s="268"/>
      <c r="K217" s="268"/>
      <c r="L217" s="268"/>
      <c r="M217" s="268"/>
      <c r="N217" s="268"/>
      <c r="O217" s="268"/>
      <c r="P217" s="268"/>
      <c r="Q217" s="268"/>
      <c r="R217" s="268"/>
      <c r="S217" s="268"/>
      <c r="T217" s="268"/>
      <c r="U217" s="268"/>
      <c r="V217" s="268"/>
      <c r="W217" s="268"/>
      <c r="X217" s="268"/>
      <c r="Y217" s="268"/>
      <c r="Z217" s="268"/>
      <c r="AA217" s="268"/>
      <c r="AB217" s="268"/>
      <c r="AC217" s="268"/>
      <c r="AD217" s="268"/>
      <c r="AE217" s="268"/>
      <c r="AF217" s="268"/>
      <c r="AG217" s="268"/>
      <c r="AH217" s="268"/>
      <c r="AI217" s="268"/>
      <c r="AJ217" s="268"/>
      <c r="AK217" s="268"/>
      <c r="AL217" s="268"/>
      <c r="AM217" s="268"/>
      <c r="AN217" s="268"/>
      <c r="AO217" s="268"/>
      <c r="AP217" s="268"/>
      <c r="AQ217" s="269"/>
    </row>
    <row r="218" spans="2:43" ht="6.75" customHeight="1" x14ac:dyDescent="0.3">
      <c r="B218" s="267"/>
      <c r="C218" s="268"/>
      <c r="D218" s="268"/>
      <c r="E218" s="268"/>
      <c r="F218" s="268"/>
      <c r="G218" s="268"/>
      <c r="H218" s="268"/>
      <c r="I218" s="268"/>
      <c r="J218" s="268"/>
      <c r="K218" s="268"/>
      <c r="L218" s="268"/>
      <c r="M218" s="268"/>
      <c r="N218" s="268"/>
      <c r="O218" s="268"/>
      <c r="P218" s="268"/>
      <c r="Q218" s="268"/>
      <c r="R218" s="268"/>
      <c r="S218" s="268"/>
      <c r="T218" s="268"/>
      <c r="U218" s="268"/>
      <c r="V218" s="268"/>
      <c r="W218" s="268"/>
      <c r="X218" s="268"/>
      <c r="Y218" s="268"/>
      <c r="Z218" s="268"/>
      <c r="AA218" s="268"/>
      <c r="AB218" s="268"/>
      <c r="AC218" s="268"/>
      <c r="AD218" s="268"/>
      <c r="AE218" s="268"/>
      <c r="AF218" s="268"/>
      <c r="AG218" s="268"/>
      <c r="AH218" s="268"/>
      <c r="AI218" s="268"/>
      <c r="AJ218" s="268"/>
      <c r="AK218" s="268"/>
      <c r="AL218" s="268"/>
      <c r="AM218" s="268"/>
      <c r="AN218" s="268"/>
      <c r="AO218" s="268"/>
      <c r="AP218" s="268"/>
      <c r="AQ218" s="269"/>
    </row>
    <row r="219" spans="2:43" ht="6.75" customHeight="1" x14ac:dyDescent="0.3">
      <c r="B219" s="267"/>
      <c r="C219" s="268"/>
      <c r="D219" s="268"/>
      <c r="E219" s="268"/>
      <c r="F219" s="268"/>
      <c r="G219" s="268"/>
      <c r="H219" s="268"/>
      <c r="I219" s="268"/>
      <c r="J219" s="268"/>
      <c r="K219" s="268"/>
      <c r="L219" s="268"/>
      <c r="M219" s="268"/>
      <c r="N219" s="268"/>
      <c r="O219" s="268"/>
      <c r="P219" s="268"/>
      <c r="Q219" s="268"/>
      <c r="R219" s="268"/>
      <c r="S219" s="268"/>
      <c r="T219" s="268"/>
      <c r="U219" s="268"/>
      <c r="V219" s="268"/>
      <c r="W219" s="268"/>
      <c r="X219" s="268"/>
      <c r="Y219" s="268"/>
      <c r="Z219" s="268"/>
      <c r="AA219" s="268"/>
      <c r="AB219" s="268"/>
      <c r="AC219" s="268"/>
      <c r="AD219" s="268"/>
      <c r="AE219" s="268"/>
      <c r="AF219" s="268"/>
      <c r="AG219" s="268"/>
      <c r="AH219" s="268"/>
      <c r="AI219" s="268"/>
      <c r="AJ219" s="268"/>
      <c r="AK219" s="268"/>
      <c r="AL219" s="268"/>
      <c r="AM219" s="268"/>
      <c r="AN219" s="268"/>
      <c r="AO219" s="268"/>
      <c r="AP219" s="268"/>
      <c r="AQ219" s="269"/>
    </row>
    <row r="220" spans="2:43" ht="6.75" customHeight="1" x14ac:dyDescent="0.3">
      <c r="B220" s="267"/>
      <c r="C220" s="268"/>
      <c r="D220" s="268"/>
      <c r="E220" s="268"/>
      <c r="F220" s="268"/>
      <c r="G220" s="268"/>
      <c r="H220" s="268"/>
      <c r="I220" s="268"/>
      <c r="J220" s="268"/>
      <c r="K220" s="268"/>
      <c r="L220" s="268"/>
      <c r="M220" s="268"/>
      <c r="N220" s="268"/>
      <c r="O220" s="268"/>
      <c r="P220" s="268"/>
      <c r="Q220" s="268"/>
      <c r="R220" s="268"/>
      <c r="S220" s="268"/>
      <c r="T220" s="268"/>
      <c r="U220" s="268"/>
      <c r="V220" s="268"/>
      <c r="W220" s="268"/>
      <c r="X220" s="268"/>
      <c r="Y220" s="268"/>
      <c r="Z220" s="268"/>
      <c r="AA220" s="268"/>
      <c r="AB220" s="268"/>
      <c r="AC220" s="268"/>
      <c r="AD220" s="268"/>
      <c r="AE220" s="268"/>
      <c r="AF220" s="268"/>
      <c r="AG220" s="268"/>
      <c r="AH220" s="268"/>
      <c r="AI220" s="268"/>
      <c r="AJ220" s="268"/>
      <c r="AK220" s="268"/>
      <c r="AL220" s="268"/>
      <c r="AM220" s="268"/>
      <c r="AN220" s="268"/>
      <c r="AO220" s="268"/>
      <c r="AP220" s="268"/>
      <c r="AQ220" s="269"/>
    </row>
    <row r="221" spans="2:43" ht="12.75" customHeight="1" thickBot="1" x14ac:dyDescent="0.35">
      <c r="B221" s="270"/>
      <c r="C221" s="271"/>
      <c r="D221" s="271"/>
      <c r="E221" s="271"/>
      <c r="F221" s="271"/>
      <c r="G221" s="271"/>
      <c r="H221" s="271"/>
      <c r="I221" s="271"/>
      <c r="J221" s="271"/>
      <c r="K221" s="271"/>
      <c r="L221" s="271"/>
      <c r="M221" s="271"/>
      <c r="N221" s="271"/>
      <c r="O221" s="271"/>
      <c r="P221" s="271"/>
      <c r="Q221" s="271"/>
      <c r="R221" s="271"/>
      <c r="S221" s="271"/>
      <c r="T221" s="271"/>
      <c r="U221" s="271"/>
      <c r="V221" s="271"/>
      <c r="W221" s="271"/>
      <c r="X221" s="271"/>
      <c r="Y221" s="271"/>
      <c r="Z221" s="271"/>
      <c r="AA221" s="271"/>
      <c r="AB221" s="271"/>
      <c r="AC221" s="271"/>
      <c r="AD221" s="271"/>
      <c r="AE221" s="271"/>
      <c r="AF221" s="271"/>
      <c r="AG221" s="271"/>
      <c r="AH221" s="271"/>
      <c r="AI221" s="271"/>
      <c r="AJ221" s="271"/>
      <c r="AK221" s="271"/>
      <c r="AL221" s="271"/>
      <c r="AM221" s="271"/>
      <c r="AN221" s="271"/>
      <c r="AO221" s="271"/>
      <c r="AP221" s="271"/>
      <c r="AQ221" s="272"/>
    </row>
    <row r="222" spans="2:43" ht="6.75" customHeight="1" x14ac:dyDescent="0.3"/>
    <row r="223" spans="2:43" ht="12.75" customHeight="1" x14ac:dyDescent="0.3"/>
    <row r="224" spans="2:43" ht="6.75" customHeight="1" x14ac:dyDescent="0.3"/>
    <row r="225" spans="2:43" ht="12.75" customHeight="1" x14ac:dyDescent="0.3"/>
    <row r="226" spans="2:43" ht="6.75" customHeight="1" x14ac:dyDescent="0.3"/>
    <row r="227" spans="2:43" ht="12.75" customHeight="1" thickBot="1" x14ac:dyDescent="0.35"/>
    <row r="228" spans="2:43" ht="15" customHeight="1" x14ac:dyDescent="0.3">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3"/>
    </row>
    <row r="229" spans="2:43" ht="15" customHeight="1" x14ac:dyDescent="0.3">
      <c r="B229" s="5"/>
      <c r="AQ229" s="6"/>
    </row>
    <row r="230" spans="2:43" ht="23.25" customHeight="1" thickBot="1" x14ac:dyDescent="0.45">
      <c r="B230" s="5"/>
      <c r="D230" s="80" t="str">
        <f>IF($Q$5="deutsch",Übersetzungen!A86,Übersetzungen!B86)</f>
        <v>Detailed description of rework</v>
      </c>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6"/>
    </row>
    <row r="231" spans="2:43" ht="6.75" customHeight="1" x14ac:dyDescent="0.3">
      <c r="B231" s="5"/>
      <c r="AQ231" s="6"/>
    </row>
    <row r="232" spans="2:43" x14ac:dyDescent="0.3">
      <c r="B232" s="5"/>
      <c r="D232" s="206" t="str">
        <f>IF($Q$5="deutsch",Übersetzungen!A9,Übersetzungen!B9)</f>
        <v>Supplier:</v>
      </c>
      <c r="E232" s="206"/>
      <c r="F232" s="206"/>
      <c r="G232" s="206"/>
      <c r="H232" s="206"/>
      <c r="I232" s="206"/>
      <c r="J232" s="207" t="str">
        <f>IF(J11&lt;&gt;"",J11,"")</f>
        <v/>
      </c>
      <c r="K232" s="208"/>
      <c r="L232" s="208"/>
      <c r="M232" s="208"/>
      <c r="N232" s="208"/>
      <c r="O232" s="208"/>
      <c r="P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208"/>
      <c r="AO232" s="208"/>
      <c r="AP232" s="209"/>
      <c r="AQ232" s="6"/>
    </row>
    <row r="233" spans="2:43" ht="6.75" customHeight="1" x14ac:dyDescent="0.3">
      <c r="B233" s="5"/>
      <c r="AQ233" s="6"/>
    </row>
    <row r="234" spans="2:43" x14ac:dyDescent="0.3">
      <c r="B234" s="5"/>
      <c r="D234" s="202" t="str">
        <f>IF($Q$5="deutsch",Übersetzungen!A18,Übersetzungen!B18)</f>
        <v>Partname:</v>
      </c>
      <c r="E234" s="202"/>
      <c r="F234" s="202"/>
      <c r="G234" s="202"/>
      <c r="H234" s="202"/>
      <c r="I234" s="202"/>
      <c r="J234" s="199" t="str">
        <f>IF(AB15&lt;&gt;"",AB15,"")</f>
        <v/>
      </c>
      <c r="K234" s="200"/>
      <c r="L234" s="200"/>
      <c r="M234" s="200"/>
      <c r="N234" s="200"/>
      <c r="O234" s="200"/>
      <c r="P234" s="200"/>
      <c r="Q234" s="200"/>
      <c r="R234" s="200"/>
      <c r="S234" s="200"/>
      <c r="T234" s="200"/>
      <c r="U234" s="200"/>
      <c r="V234" s="200"/>
      <c r="W234" s="200"/>
      <c r="X234" s="201"/>
      <c r="AQ234" s="6"/>
    </row>
    <row r="235" spans="2:43" ht="6.75" customHeight="1" x14ac:dyDescent="0.3">
      <c r="B235" s="5"/>
      <c r="AQ235" s="6"/>
    </row>
    <row r="236" spans="2:43" ht="29.25" customHeight="1" x14ac:dyDescent="0.3">
      <c r="B236" s="81"/>
      <c r="C236" s="82"/>
      <c r="D236" s="204" t="str">
        <f>IF($Q$5="deutsch",Übersetzungen!A88,Übersetzungen!B88)</f>
        <v>NOMINAL / ACTUAL comparison
Sketch</v>
      </c>
      <c r="E236" s="204"/>
      <c r="F236" s="204"/>
      <c r="G236" s="204"/>
      <c r="H236" s="204"/>
      <c r="I236" s="204"/>
      <c r="J236" s="204"/>
      <c r="K236" s="204"/>
      <c r="L236" s="204"/>
      <c r="M236" s="204"/>
      <c r="N236" s="204"/>
      <c r="O236" s="204"/>
      <c r="P236" s="204"/>
      <c r="Q236" s="204"/>
      <c r="R236" s="204"/>
      <c r="S236" s="20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3"/>
    </row>
    <row r="237" spans="2:43" ht="12.75" customHeight="1" x14ac:dyDescent="0.3">
      <c r="B237" s="81"/>
      <c r="C237" s="82"/>
      <c r="D237" s="258"/>
      <c r="E237" s="259"/>
      <c r="F237" s="259"/>
      <c r="G237" s="259"/>
      <c r="H237" s="259"/>
      <c r="I237" s="259"/>
      <c r="J237" s="259"/>
      <c r="K237" s="259"/>
      <c r="L237" s="259"/>
      <c r="M237" s="259"/>
      <c r="N237" s="259"/>
      <c r="O237" s="259"/>
      <c r="P237" s="259"/>
      <c r="Q237" s="259"/>
      <c r="R237" s="259"/>
      <c r="S237" s="259"/>
      <c r="T237" s="259"/>
      <c r="U237" s="259"/>
      <c r="V237" s="259"/>
      <c r="W237" s="259"/>
      <c r="X237" s="259"/>
      <c r="Y237" s="259"/>
      <c r="Z237" s="259"/>
      <c r="AA237" s="259"/>
      <c r="AB237" s="259"/>
      <c r="AC237" s="259"/>
      <c r="AD237" s="259"/>
      <c r="AE237" s="259"/>
      <c r="AF237" s="259"/>
      <c r="AG237" s="259"/>
      <c r="AH237" s="259"/>
      <c r="AI237" s="259"/>
      <c r="AJ237" s="259"/>
      <c r="AK237" s="259"/>
      <c r="AL237" s="259"/>
      <c r="AM237" s="259"/>
      <c r="AN237" s="259"/>
      <c r="AO237" s="259"/>
      <c r="AP237" s="260"/>
      <c r="AQ237" s="83"/>
    </row>
    <row r="238" spans="2:43" ht="12.75" customHeight="1" x14ac:dyDescent="0.3">
      <c r="B238" s="81"/>
      <c r="C238" s="82"/>
      <c r="D238" s="261"/>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c r="AA238" s="262"/>
      <c r="AB238" s="262"/>
      <c r="AC238" s="262"/>
      <c r="AD238" s="262"/>
      <c r="AE238" s="262"/>
      <c r="AF238" s="262"/>
      <c r="AG238" s="262"/>
      <c r="AH238" s="262"/>
      <c r="AI238" s="262"/>
      <c r="AJ238" s="262"/>
      <c r="AK238" s="262"/>
      <c r="AL238" s="262"/>
      <c r="AM238" s="262"/>
      <c r="AN238" s="262"/>
      <c r="AO238" s="262"/>
      <c r="AP238" s="263"/>
      <c r="AQ238" s="83"/>
    </row>
    <row r="239" spans="2:43" ht="12.75" customHeight="1" x14ac:dyDescent="0.3">
      <c r="B239" s="81"/>
      <c r="C239" s="82"/>
      <c r="D239" s="261"/>
      <c r="E239" s="262"/>
      <c r="F239" s="262"/>
      <c r="G239" s="262"/>
      <c r="H239" s="262"/>
      <c r="I239" s="262"/>
      <c r="J239" s="262"/>
      <c r="K239" s="262"/>
      <c r="L239" s="262"/>
      <c r="M239" s="262"/>
      <c r="N239" s="262"/>
      <c r="O239" s="262"/>
      <c r="P239" s="262"/>
      <c r="Q239" s="262"/>
      <c r="R239" s="262"/>
      <c r="S239" s="262"/>
      <c r="T239" s="262"/>
      <c r="U239" s="262"/>
      <c r="V239" s="262"/>
      <c r="W239" s="262"/>
      <c r="X239" s="262"/>
      <c r="Y239" s="262"/>
      <c r="Z239" s="262"/>
      <c r="AA239" s="262"/>
      <c r="AB239" s="262"/>
      <c r="AC239" s="262"/>
      <c r="AD239" s="262"/>
      <c r="AE239" s="262"/>
      <c r="AF239" s="262"/>
      <c r="AG239" s="262"/>
      <c r="AH239" s="262"/>
      <c r="AI239" s="262"/>
      <c r="AJ239" s="262"/>
      <c r="AK239" s="262"/>
      <c r="AL239" s="262"/>
      <c r="AM239" s="262"/>
      <c r="AN239" s="262"/>
      <c r="AO239" s="262"/>
      <c r="AP239" s="263"/>
      <c r="AQ239" s="83"/>
    </row>
    <row r="240" spans="2:43" ht="12.75" customHeight="1" x14ac:dyDescent="0.3">
      <c r="B240" s="81"/>
      <c r="C240" s="82"/>
      <c r="D240" s="261"/>
      <c r="E240" s="262"/>
      <c r="F240" s="262"/>
      <c r="G240" s="262"/>
      <c r="H240" s="262"/>
      <c r="I240" s="262"/>
      <c r="J240" s="262"/>
      <c r="K240" s="262"/>
      <c r="L240" s="262"/>
      <c r="M240" s="262"/>
      <c r="N240" s="262"/>
      <c r="O240" s="262"/>
      <c r="P240" s="262"/>
      <c r="Q240" s="262"/>
      <c r="R240" s="262"/>
      <c r="S240" s="262"/>
      <c r="T240" s="262"/>
      <c r="U240" s="262"/>
      <c r="V240" s="262"/>
      <c r="W240" s="262"/>
      <c r="X240" s="262"/>
      <c r="Y240" s="262"/>
      <c r="Z240" s="262"/>
      <c r="AA240" s="262"/>
      <c r="AB240" s="262"/>
      <c r="AC240" s="262"/>
      <c r="AD240" s="262"/>
      <c r="AE240" s="262"/>
      <c r="AF240" s="262"/>
      <c r="AG240" s="262"/>
      <c r="AH240" s="262"/>
      <c r="AI240" s="262"/>
      <c r="AJ240" s="262"/>
      <c r="AK240" s="262"/>
      <c r="AL240" s="262"/>
      <c r="AM240" s="262"/>
      <c r="AN240" s="262"/>
      <c r="AO240" s="262"/>
      <c r="AP240" s="263"/>
      <c r="AQ240" s="83"/>
    </row>
    <row r="241" spans="2:43" ht="12.75" customHeight="1" x14ac:dyDescent="0.3">
      <c r="B241" s="81"/>
      <c r="C241" s="82"/>
      <c r="D241" s="261"/>
      <c r="E241" s="262"/>
      <c r="F241" s="262"/>
      <c r="G241" s="262"/>
      <c r="H241" s="262"/>
      <c r="I241" s="262"/>
      <c r="J241" s="262"/>
      <c r="K241" s="262"/>
      <c r="L241" s="262"/>
      <c r="M241" s="262"/>
      <c r="N241" s="262"/>
      <c r="O241" s="262"/>
      <c r="P241" s="262"/>
      <c r="Q241" s="262"/>
      <c r="R241" s="262"/>
      <c r="S241" s="262"/>
      <c r="T241" s="262"/>
      <c r="U241" s="262"/>
      <c r="V241" s="262"/>
      <c r="W241" s="262"/>
      <c r="X241" s="262"/>
      <c r="Y241" s="262"/>
      <c r="Z241" s="262"/>
      <c r="AA241" s="262"/>
      <c r="AB241" s="262"/>
      <c r="AC241" s="262"/>
      <c r="AD241" s="262"/>
      <c r="AE241" s="262"/>
      <c r="AF241" s="262"/>
      <c r="AG241" s="262"/>
      <c r="AH241" s="262"/>
      <c r="AI241" s="262"/>
      <c r="AJ241" s="262"/>
      <c r="AK241" s="262"/>
      <c r="AL241" s="262"/>
      <c r="AM241" s="262"/>
      <c r="AN241" s="262"/>
      <c r="AO241" s="262"/>
      <c r="AP241" s="263"/>
      <c r="AQ241" s="83"/>
    </row>
    <row r="242" spans="2:43" ht="12.75" customHeight="1" x14ac:dyDescent="0.3">
      <c r="B242" s="81"/>
      <c r="C242" s="82"/>
      <c r="D242" s="261"/>
      <c r="E242" s="262"/>
      <c r="F242" s="262"/>
      <c r="G242" s="262"/>
      <c r="H242" s="262"/>
      <c r="I242" s="262"/>
      <c r="J242" s="262"/>
      <c r="K242" s="262"/>
      <c r="L242" s="262"/>
      <c r="M242" s="262"/>
      <c r="N242" s="262"/>
      <c r="O242" s="262"/>
      <c r="P242" s="262"/>
      <c r="Q242" s="262"/>
      <c r="R242" s="262"/>
      <c r="S242" s="262"/>
      <c r="T242" s="262"/>
      <c r="U242" s="262"/>
      <c r="V242" s="262"/>
      <c r="W242" s="262"/>
      <c r="X242" s="262"/>
      <c r="Y242" s="262"/>
      <c r="Z242" s="262"/>
      <c r="AA242" s="262"/>
      <c r="AB242" s="262"/>
      <c r="AC242" s="262"/>
      <c r="AD242" s="262"/>
      <c r="AE242" s="262"/>
      <c r="AF242" s="262"/>
      <c r="AG242" s="262"/>
      <c r="AH242" s="262"/>
      <c r="AI242" s="262"/>
      <c r="AJ242" s="262"/>
      <c r="AK242" s="262"/>
      <c r="AL242" s="262"/>
      <c r="AM242" s="262"/>
      <c r="AN242" s="262"/>
      <c r="AO242" s="262"/>
      <c r="AP242" s="263"/>
      <c r="AQ242" s="83"/>
    </row>
    <row r="243" spans="2:43" ht="15" customHeight="1" x14ac:dyDescent="0.3">
      <c r="B243" s="81"/>
      <c r="C243" s="82"/>
      <c r="D243" s="261"/>
      <c r="E243" s="262"/>
      <c r="F243" s="262"/>
      <c r="G243" s="262"/>
      <c r="H243" s="262"/>
      <c r="I243" s="262"/>
      <c r="J243" s="262"/>
      <c r="K243" s="262"/>
      <c r="L243" s="262"/>
      <c r="M243" s="262"/>
      <c r="N243" s="262"/>
      <c r="O243" s="262"/>
      <c r="P243" s="262"/>
      <c r="Q243" s="262"/>
      <c r="R243" s="262"/>
      <c r="S243" s="262"/>
      <c r="T243" s="262"/>
      <c r="U243" s="262"/>
      <c r="V243" s="262"/>
      <c r="W243" s="262"/>
      <c r="X243" s="262"/>
      <c r="Y243" s="262"/>
      <c r="Z243" s="262"/>
      <c r="AA243" s="262"/>
      <c r="AB243" s="262"/>
      <c r="AC243" s="262"/>
      <c r="AD243" s="262"/>
      <c r="AE243" s="262"/>
      <c r="AF243" s="262"/>
      <c r="AG243" s="262"/>
      <c r="AH243" s="262"/>
      <c r="AI243" s="262"/>
      <c r="AJ243" s="262"/>
      <c r="AK243" s="262"/>
      <c r="AL243" s="262"/>
      <c r="AM243" s="262"/>
      <c r="AN243" s="262"/>
      <c r="AO243" s="262"/>
      <c r="AP243" s="263"/>
      <c r="AQ243" s="83"/>
    </row>
    <row r="244" spans="2:43" ht="15" customHeight="1" x14ac:dyDescent="0.3">
      <c r="B244" s="81"/>
      <c r="C244" s="82"/>
      <c r="D244" s="261"/>
      <c r="E244" s="262"/>
      <c r="F244" s="262"/>
      <c r="G244" s="262"/>
      <c r="H244" s="262"/>
      <c r="I244" s="262"/>
      <c r="J244" s="262"/>
      <c r="K244" s="262"/>
      <c r="L244" s="262"/>
      <c r="M244" s="262"/>
      <c r="N244" s="262"/>
      <c r="O244" s="262"/>
      <c r="P244" s="262"/>
      <c r="Q244" s="262"/>
      <c r="R244" s="262"/>
      <c r="S244" s="262"/>
      <c r="T244" s="262"/>
      <c r="U244" s="262"/>
      <c r="V244" s="262"/>
      <c r="W244" s="262"/>
      <c r="X244" s="262"/>
      <c r="Y244" s="262"/>
      <c r="Z244" s="262"/>
      <c r="AA244" s="262"/>
      <c r="AB244" s="262"/>
      <c r="AC244" s="262"/>
      <c r="AD244" s="262"/>
      <c r="AE244" s="262"/>
      <c r="AF244" s="262"/>
      <c r="AG244" s="262"/>
      <c r="AH244" s="262"/>
      <c r="AI244" s="262"/>
      <c r="AJ244" s="262"/>
      <c r="AK244" s="262"/>
      <c r="AL244" s="262"/>
      <c r="AM244" s="262"/>
      <c r="AN244" s="262"/>
      <c r="AO244" s="262"/>
      <c r="AP244" s="263"/>
      <c r="AQ244" s="83"/>
    </row>
    <row r="245" spans="2:43" ht="12.75" customHeight="1" x14ac:dyDescent="0.3">
      <c r="B245" s="81"/>
      <c r="C245" s="82"/>
      <c r="D245" s="261"/>
      <c r="E245" s="262"/>
      <c r="F245" s="262"/>
      <c r="G245" s="262"/>
      <c r="H245" s="262"/>
      <c r="I245" s="262"/>
      <c r="J245" s="262"/>
      <c r="K245" s="262"/>
      <c r="L245" s="262"/>
      <c r="M245" s="262"/>
      <c r="N245" s="262"/>
      <c r="O245" s="262"/>
      <c r="P245" s="262"/>
      <c r="Q245" s="262"/>
      <c r="R245" s="262"/>
      <c r="S245" s="262"/>
      <c r="T245" s="262"/>
      <c r="U245" s="262"/>
      <c r="V245" s="262"/>
      <c r="W245" s="262"/>
      <c r="X245" s="262"/>
      <c r="Y245" s="262"/>
      <c r="Z245" s="262"/>
      <c r="AA245" s="262"/>
      <c r="AB245" s="262"/>
      <c r="AC245" s="262"/>
      <c r="AD245" s="262"/>
      <c r="AE245" s="262"/>
      <c r="AF245" s="262"/>
      <c r="AG245" s="262"/>
      <c r="AH245" s="262"/>
      <c r="AI245" s="262"/>
      <c r="AJ245" s="262"/>
      <c r="AK245" s="262"/>
      <c r="AL245" s="262"/>
      <c r="AM245" s="262"/>
      <c r="AN245" s="262"/>
      <c r="AO245" s="262"/>
      <c r="AP245" s="263"/>
      <c r="AQ245" s="83"/>
    </row>
    <row r="246" spans="2:43" ht="15" customHeight="1" x14ac:dyDescent="0.3">
      <c r="B246" s="81"/>
      <c r="C246" s="82"/>
      <c r="D246" s="261"/>
      <c r="E246" s="262"/>
      <c r="F246" s="262"/>
      <c r="G246" s="262"/>
      <c r="H246" s="262"/>
      <c r="I246" s="262"/>
      <c r="J246" s="262"/>
      <c r="K246" s="262"/>
      <c r="L246" s="262"/>
      <c r="M246" s="262"/>
      <c r="N246" s="262"/>
      <c r="O246" s="262"/>
      <c r="P246" s="262"/>
      <c r="Q246" s="262"/>
      <c r="R246" s="262"/>
      <c r="S246" s="262"/>
      <c r="T246" s="262"/>
      <c r="U246" s="262"/>
      <c r="V246" s="262"/>
      <c r="W246" s="262"/>
      <c r="X246" s="262"/>
      <c r="Y246" s="262"/>
      <c r="Z246" s="262"/>
      <c r="AA246" s="262"/>
      <c r="AB246" s="262"/>
      <c r="AC246" s="262"/>
      <c r="AD246" s="262"/>
      <c r="AE246" s="262"/>
      <c r="AF246" s="262"/>
      <c r="AG246" s="262"/>
      <c r="AH246" s="262"/>
      <c r="AI246" s="262"/>
      <c r="AJ246" s="262"/>
      <c r="AK246" s="262"/>
      <c r="AL246" s="262"/>
      <c r="AM246" s="262"/>
      <c r="AN246" s="262"/>
      <c r="AO246" s="262"/>
      <c r="AP246" s="263"/>
      <c r="AQ246" s="83"/>
    </row>
    <row r="247" spans="2:43" ht="15" customHeight="1" x14ac:dyDescent="0.3">
      <c r="B247" s="81"/>
      <c r="C247" s="82"/>
      <c r="D247" s="261"/>
      <c r="E247" s="262"/>
      <c r="F247" s="262"/>
      <c r="G247" s="262"/>
      <c r="H247" s="262"/>
      <c r="I247" s="262"/>
      <c r="J247" s="262"/>
      <c r="K247" s="262"/>
      <c r="L247" s="262"/>
      <c r="M247" s="262"/>
      <c r="N247" s="262"/>
      <c r="O247" s="262"/>
      <c r="P247" s="262"/>
      <c r="Q247" s="262"/>
      <c r="R247" s="262"/>
      <c r="S247" s="262"/>
      <c r="T247" s="262"/>
      <c r="U247" s="262"/>
      <c r="V247" s="262"/>
      <c r="W247" s="262"/>
      <c r="X247" s="262"/>
      <c r="Y247" s="262"/>
      <c r="Z247" s="262"/>
      <c r="AA247" s="262"/>
      <c r="AB247" s="262"/>
      <c r="AC247" s="262"/>
      <c r="AD247" s="262"/>
      <c r="AE247" s="262"/>
      <c r="AF247" s="262"/>
      <c r="AG247" s="262"/>
      <c r="AH247" s="262"/>
      <c r="AI247" s="262"/>
      <c r="AJ247" s="262"/>
      <c r="AK247" s="262"/>
      <c r="AL247" s="262"/>
      <c r="AM247" s="262"/>
      <c r="AN247" s="262"/>
      <c r="AO247" s="262"/>
      <c r="AP247" s="263"/>
      <c r="AQ247" s="83"/>
    </row>
    <row r="248" spans="2:43" ht="15" customHeight="1" x14ac:dyDescent="0.3">
      <c r="B248" s="81"/>
      <c r="C248" s="82"/>
      <c r="D248" s="261"/>
      <c r="E248" s="262"/>
      <c r="F248" s="262"/>
      <c r="G248" s="262"/>
      <c r="H248" s="262"/>
      <c r="I248" s="262"/>
      <c r="J248" s="262"/>
      <c r="K248" s="262"/>
      <c r="L248" s="262"/>
      <c r="M248" s="262"/>
      <c r="N248" s="262"/>
      <c r="O248" s="262"/>
      <c r="P248" s="262"/>
      <c r="Q248" s="262"/>
      <c r="R248" s="262"/>
      <c r="S248" s="262"/>
      <c r="T248" s="262"/>
      <c r="U248" s="262"/>
      <c r="V248" s="262"/>
      <c r="W248" s="262"/>
      <c r="X248" s="262"/>
      <c r="Y248" s="262"/>
      <c r="Z248" s="262"/>
      <c r="AA248" s="262"/>
      <c r="AB248" s="262"/>
      <c r="AC248" s="262"/>
      <c r="AD248" s="262"/>
      <c r="AE248" s="262"/>
      <c r="AF248" s="262"/>
      <c r="AG248" s="262"/>
      <c r="AH248" s="262"/>
      <c r="AI248" s="262"/>
      <c r="AJ248" s="262"/>
      <c r="AK248" s="262"/>
      <c r="AL248" s="262"/>
      <c r="AM248" s="262"/>
      <c r="AN248" s="262"/>
      <c r="AO248" s="262"/>
      <c r="AP248" s="263"/>
      <c r="AQ248" s="83"/>
    </row>
    <row r="249" spans="2:43" ht="15" customHeight="1" x14ac:dyDescent="0.3">
      <c r="B249" s="81"/>
      <c r="C249" s="82"/>
      <c r="D249" s="261"/>
      <c r="E249" s="262"/>
      <c r="F249" s="262"/>
      <c r="G249" s="262"/>
      <c r="H249" s="262"/>
      <c r="I249" s="262"/>
      <c r="J249" s="262"/>
      <c r="K249" s="262"/>
      <c r="L249" s="262"/>
      <c r="M249" s="262"/>
      <c r="N249" s="262"/>
      <c r="O249" s="262"/>
      <c r="P249" s="262"/>
      <c r="Q249" s="262"/>
      <c r="R249" s="262"/>
      <c r="S249" s="262"/>
      <c r="T249" s="262"/>
      <c r="U249" s="262"/>
      <c r="V249" s="262"/>
      <c r="W249" s="262"/>
      <c r="X249" s="262"/>
      <c r="Y249" s="262"/>
      <c r="Z249" s="262"/>
      <c r="AA249" s="262"/>
      <c r="AB249" s="262"/>
      <c r="AC249" s="262"/>
      <c r="AD249" s="262"/>
      <c r="AE249" s="262"/>
      <c r="AF249" s="262"/>
      <c r="AG249" s="262"/>
      <c r="AH249" s="262"/>
      <c r="AI249" s="262"/>
      <c r="AJ249" s="262"/>
      <c r="AK249" s="262"/>
      <c r="AL249" s="262"/>
      <c r="AM249" s="262"/>
      <c r="AN249" s="262"/>
      <c r="AO249" s="262"/>
      <c r="AP249" s="263"/>
      <c r="AQ249" s="83"/>
    </row>
    <row r="250" spans="2:43" ht="15" customHeight="1" x14ac:dyDescent="0.3">
      <c r="B250" s="81"/>
      <c r="C250" s="82"/>
      <c r="D250" s="261"/>
      <c r="E250" s="262"/>
      <c r="F250" s="262"/>
      <c r="G250" s="262"/>
      <c r="H250" s="262"/>
      <c r="I250" s="262"/>
      <c r="J250" s="262"/>
      <c r="K250" s="262"/>
      <c r="L250" s="262"/>
      <c r="M250" s="262"/>
      <c r="N250" s="262"/>
      <c r="O250" s="262"/>
      <c r="P250" s="262"/>
      <c r="Q250" s="262"/>
      <c r="R250" s="262"/>
      <c r="S250" s="262"/>
      <c r="T250" s="262"/>
      <c r="U250" s="262"/>
      <c r="V250" s="262"/>
      <c r="W250" s="262"/>
      <c r="X250" s="262"/>
      <c r="Y250" s="262"/>
      <c r="Z250" s="262"/>
      <c r="AA250" s="262"/>
      <c r="AB250" s="262"/>
      <c r="AC250" s="262"/>
      <c r="AD250" s="262"/>
      <c r="AE250" s="262"/>
      <c r="AF250" s="262"/>
      <c r="AG250" s="262"/>
      <c r="AH250" s="262"/>
      <c r="AI250" s="262"/>
      <c r="AJ250" s="262"/>
      <c r="AK250" s="262"/>
      <c r="AL250" s="262"/>
      <c r="AM250" s="262"/>
      <c r="AN250" s="262"/>
      <c r="AO250" s="262"/>
      <c r="AP250" s="263"/>
      <c r="AQ250" s="83"/>
    </row>
    <row r="251" spans="2:43" ht="12.75" customHeight="1" x14ac:dyDescent="0.3">
      <c r="B251" s="81"/>
      <c r="C251" s="82"/>
      <c r="D251" s="261"/>
      <c r="E251" s="262"/>
      <c r="F251" s="262"/>
      <c r="G251" s="262"/>
      <c r="H251" s="262"/>
      <c r="I251" s="262"/>
      <c r="J251" s="262"/>
      <c r="K251" s="262"/>
      <c r="L251" s="262"/>
      <c r="M251" s="262"/>
      <c r="N251" s="262"/>
      <c r="O251" s="262"/>
      <c r="P251" s="262"/>
      <c r="Q251" s="262"/>
      <c r="R251" s="262"/>
      <c r="S251" s="262"/>
      <c r="T251" s="262"/>
      <c r="U251" s="262"/>
      <c r="V251" s="262"/>
      <c r="W251" s="262"/>
      <c r="X251" s="262"/>
      <c r="Y251" s="262"/>
      <c r="Z251" s="262"/>
      <c r="AA251" s="262"/>
      <c r="AB251" s="262"/>
      <c r="AC251" s="262"/>
      <c r="AD251" s="262"/>
      <c r="AE251" s="262"/>
      <c r="AF251" s="262"/>
      <c r="AG251" s="262"/>
      <c r="AH251" s="262"/>
      <c r="AI251" s="262"/>
      <c r="AJ251" s="262"/>
      <c r="AK251" s="262"/>
      <c r="AL251" s="262"/>
      <c r="AM251" s="262"/>
      <c r="AN251" s="262"/>
      <c r="AO251" s="262"/>
      <c r="AP251" s="263"/>
      <c r="AQ251" s="83"/>
    </row>
    <row r="252" spans="2:43" ht="12.75" customHeight="1" x14ac:dyDescent="0.3">
      <c r="B252" s="81"/>
      <c r="C252" s="82"/>
      <c r="D252" s="261"/>
      <c r="E252" s="262"/>
      <c r="F252" s="262"/>
      <c r="G252" s="262"/>
      <c r="H252" s="262"/>
      <c r="I252" s="262"/>
      <c r="J252" s="262"/>
      <c r="K252" s="262"/>
      <c r="L252" s="262"/>
      <c r="M252" s="262"/>
      <c r="N252" s="262"/>
      <c r="O252" s="262"/>
      <c r="P252" s="262"/>
      <c r="Q252" s="262"/>
      <c r="R252" s="262"/>
      <c r="S252" s="262"/>
      <c r="T252" s="262"/>
      <c r="U252" s="262"/>
      <c r="V252" s="262"/>
      <c r="W252" s="262"/>
      <c r="X252" s="262"/>
      <c r="Y252" s="262"/>
      <c r="Z252" s="262"/>
      <c r="AA252" s="262"/>
      <c r="AB252" s="262"/>
      <c r="AC252" s="262"/>
      <c r="AD252" s="262"/>
      <c r="AE252" s="262"/>
      <c r="AF252" s="262"/>
      <c r="AG252" s="262"/>
      <c r="AH252" s="262"/>
      <c r="AI252" s="262"/>
      <c r="AJ252" s="262"/>
      <c r="AK252" s="262"/>
      <c r="AL252" s="262"/>
      <c r="AM252" s="262"/>
      <c r="AN252" s="262"/>
      <c r="AO252" s="262"/>
      <c r="AP252" s="263"/>
      <c r="AQ252" s="83"/>
    </row>
    <row r="253" spans="2:43" ht="15" customHeight="1" x14ac:dyDescent="0.3">
      <c r="B253" s="81"/>
      <c r="C253" s="82"/>
      <c r="D253" s="261"/>
      <c r="E253" s="262"/>
      <c r="F253" s="262"/>
      <c r="G253" s="262"/>
      <c r="H253" s="262"/>
      <c r="I253" s="262"/>
      <c r="J253" s="262"/>
      <c r="K253" s="262"/>
      <c r="L253" s="262"/>
      <c r="M253" s="262"/>
      <c r="N253" s="262"/>
      <c r="O253" s="262"/>
      <c r="P253" s="262"/>
      <c r="Q253" s="262"/>
      <c r="R253" s="262"/>
      <c r="S253" s="262"/>
      <c r="T253" s="262"/>
      <c r="U253" s="262"/>
      <c r="V253" s="262"/>
      <c r="W253" s="262"/>
      <c r="X253" s="262"/>
      <c r="Y253" s="262"/>
      <c r="Z253" s="262"/>
      <c r="AA253" s="262"/>
      <c r="AB253" s="262"/>
      <c r="AC253" s="262"/>
      <c r="AD253" s="262"/>
      <c r="AE253" s="262"/>
      <c r="AF253" s="262"/>
      <c r="AG253" s="262"/>
      <c r="AH253" s="262"/>
      <c r="AI253" s="262"/>
      <c r="AJ253" s="262"/>
      <c r="AK253" s="262"/>
      <c r="AL253" s="262"/>
      <c r="AM253" s="262"/>
      <c r="AN253" s="262"/>
      <c r="AO253" s="262"/>
      <c r="AP253" s="263"/>
      <c r="AQ253" s="83"/>
    </row>
    <row r="254" spans="2:43" ht="15" customHeight="1" x14ac:dyDescent="0.3">
      <c r="B254" s="81"/>
      <c r="C254" s="82"/>
      <c r="D254" s="261"/>
      <c r="E254" s="262"/>
      <c r="F254" s="262"/>
      <c r="G254" s="262"/>
      <c r="H254" s="262"/>
      <c r="I254" s="262"/>
      <c r="J254" s="262"/>
      <c r="K254" s="262"/>
      <c r="L254" s="262"/>
      <c r="M254" s="262"/>
      <c r="N254" s="262"/>
      <c r="O254" s="262"/>
      <c r="P254" s="262"/>
      <c r="Q254" s="262"/>
      <c r="R254" s="262"/>
      <c r="S254" s="262"/>
      <c r="T254" s="262"/>
      <c r="U254" s="262"/>
      <c r="V254" s="262"/>
      <c r="W254" s="262"/>
      <c r="X254" s="262"/>
      <c r="Y254" s="262"/>
      <c r="Z254" s="262"/>
      <c r="AA254" s="262"/>
      <c r="AB254" s="262"/>
      <c r="AC254" s="262"/>
      <c r="AD254" s="262"/>
      <c r="AE254" s="262"/>
      <c r="AF254" s="262"/>
      <c r="AG254" s="262"/>
      <c r="AH254" s="262"/>
      <c r="AI254" s="262"/>
      <c r="AJ254" s="262"/>
      <c r="AK254" s="262"/>
      <c r="AL254" s="262"/>
      <c r="AM254" s="262"/>
      <c r="AN254" s="262"/>
      <c r="AO254" s="262"/>
      <c r="AP254" s="263"/>
      <c r="AQ254" s="83"/>
    </row>
    <row r="255" spans="2:43" ht="15" customHeight="1" x14ac:dyDescent="0.3">
      <c r="B255" s="81"/>
      <c r="C255" s="82"/>
      <c r="D255" s="261"/>
      <c r="E255" s="262"/>
      <c r="F255" s="262"/>
      <c r="G255" s="262"/>
      <c r="H255" s="262"/>
      <c r="I255" s="262"/>
      <c r="J255" s="262"/>
      <c r="K255" s="262"/>
      <c r="L255" s="262"/>
      <c r="M255" s="262"/>
      <c r="N255" s="262"/>
      <c r="O255" s="262"/>
      <c r="P255" s="262"/>
      <c r="Q255" s="262"/>
      <c r="R255" s="262"/>
      <c r="S255" s="262"/>
      <c r="T255" s="262"/>
      <c r="U255" s="262"/>
      <c r="V255" s="262"/>
      <c r="W255" s="262"/>
      <c r="X255" s="262"/>
      <c r="Y255" s="262"/>
      <c r="Z255" s="262"/>
      <c r="AA255" s="262"/>
      <c r="AB255" s="262"/>
      <c r="AC255" s="262"/>
      <c r="AD255" s="262"/>
      <c r="AE255" s="262"/>
      <c r="AF255" s="262"/>
      <c r="AG255" s="262"/>
      <c r="AH255" s="262"/>
      <c r="AI255" s="262"/>
      <c r="AJ255" s="262"/>
      <c r="AK255" s="262"/>
      <c r="AL255" s="262"/>
      <c r="AM255" s="262"/>
      <c r="AN255" s="262"/>
      <c r="AO255" s="262"/>
      <c r="AP255" s="263"/>
      <c r="AQ255" s="83"/>
    </row>
    <row r="256" spans="2:43" ht="15" customHeight="1" x14ac:dyDescent="0.3">
      <c r="B256" s="81"/>
      <c r="C256" s="82"/>
      <c r="D256" s="261"/>
      <c r="E256" s="262"/>
      <c r="F256" s="262"/>
      <c r="G256" s="262"/>
      <c r="H256" s="262"/>
      <c r="I256" s="262"/>
      <c r="J256" s="262"/>
      <c r="K256" s="262"/>
      <c r="L256" s="262"/>
      <c r="M256" s="262"/>
      <c r="N256" s="262"/>
      <c r="O256" s="262"/>
      <c r="P256" s="262"/>
      <c r="Q256" s="262"/>
      <c r="R256" s="262"/>
      <c r="S256" s="262"/>
      <c r="T256" s="262"/>
      <c r="U256" s="262"/>
      <c r="V256" s="262"/>
      <c r="W256" s="262"/>
      <c r="X256" s="262"/>
      <c r="Y256" s="262"/>
      <c r="Z256" s="262"/>
      <c r="AA256" s="262"/>
      <c r="AB256" s="262"/>
      <c r="AC256" s="262"/>
      <c r="AD256" s="262"/>
      <c r="AE256" s="262"/>
      <c r="AF256" s="262"/>
      <c r="AG256" s="262"/>
      <c r="AH256" s="262"/>
      <c r="AI256" s="262"/>
      <c r="AJ256" s="262"/>
      <c r="AK256" s="262"/>
      <c r="AL256" s="262"/>
      <c r="AM256" s="262"/>
      <c r="AN256" s="262"/>
      <c r="AO256" s="262"/>
      <c r="AP256" s="263"/>
      <c r="AQ256" s="83"/>
    </row>
    <row r="257" spans="2:43" ht="15" customHeight="1" x14ac:dyDescent="0.3">
      <c r="B257" s="81"/>
      <c r="C257" s="82"/>
      <c r="D257" s="261"/>
      <c r="E257" s="262"/>
      <c r="F257" s="262"/>
      <c r="G257" s="262"/>
      <c r="H257" s="262"/>
      <c r="I257" s="262"/>
      <c r="J257" s="262"/>
      <c r="K257" s="262"/>
      <c r="L257" s="262"/>
      <c r="M257" s="262"/>
      <c r="N257" s="262"/>
      <c r="O257" s="262"/>
      <c r="P257" s="262"/>
      <c r="Q257" s="262"/>
      <c r="R257" s="262"/>
      <c r="S257" s="262"/>
      <c r="T257" s="262"/>
      <c r="U257" s="262"/>
      <c r="V257" s="262"/>
      <c r="W257" s="262"/>
      <c r="X257" s="262"/>
      <c r="Y257" s="262"/>
      <c r="Z257" s="262"/>
      <c r="AA257" s="262"/>
      <c r="AB257" s="262"/>
      <c r="AC257" s="262"/>
      <c r="AD257" s="262"/>
      <c r="AE257" s="262"/>
      <c r="AF257" s="262"/>
      <c r="AG257" s="262"/>
      <c r="AH257" s="262"/>
      <c r="AI257" s="262"/>
      <c r="AJ257" s="262"/>
      <c r="AK257" s="262"/>
      <c r="AL257" s="262"/>
      <c r="AM257" s="262"/>
      <c r="AN257" s="262"/>
      <c r="AO257" s="262"/>
      <c r="AP257" s="263"/>
      <c r="AQ257" s="83"/>
    </row>
    <row r="258" spans="2:43" ht="15" customHeight="1" x14ac:dyDescent="0.3">
      <c r="B258" s="81"/>
      <c r="C258" s="82"/>
      <c r="D258" s="261"/>
      <c r="E258" s="262"/>
      <c r="F258" s="262"/>
      <c r="G258" s="262"/>
      <c r="H258" s="262"/>
      <c r="I258" s="262"/>
      <c r="J258" s="262"/>
      <c r="K258" s="262"/>
      <c r="L258" s="262"/>
      <c r="M258" s="262"/>
      <c r="N258" s="262"/>
      <c r="O258" s="262"/>
      <c r="P258" s="262"/>
      <c r="Q258" s="262"/>
      <c r="R258" s="262"/>
      <c r="S258" s="262"/>
      <c r="T258" s="262"/>
      <c r="U258" s="262"/>
      <c r="V258" s="262"/>
      <c r="W258" s="262"/>
      <c r="X258" s="262"/>
      <c r="Y258" s="262"/>
      <c r="Z258" s="262"/>
      <c r="AA258" s="262"/>
      <c r="AB258" s="262"/>
      <c r="AC258" s="262"/>
      <c r="AD258" s="262"/>
      <c r="AE258" s="262"/>
      <c r="AF258" s="262"/>
      <c r="AG258" s="262"/>
      <c r="AH258" s="262"/>
      <c r="AI258" s="262"/>
      <c r="AJ258" s="262"/>
      <c r="AK258" s="262"/>
      <c r="AL258" s="262"/>
      <c r="AM258" s="262"/>
      <c r="AN258" s="262"/>
      <c r="AO258" s="262"/>
      <c r="AP258" s="263"/>
      <c r="AQ258" s="83"/>
    </row>
    <row r="259" spans="2:43" ht="15" customHeight="1" x14ac:dyDescent="0.3">
      <c r="B259" s="81"/>
      <c r="C259" s="82"/>
      <c r="D259" s="261"/>
      <c r="E259" s="262"/>
      <c r="F259" s="262"/>
      <c r="G259" s="262"/>
      <c r="H259" s="262"/>
      <c r="I259" s="262"/>
      <c r="J259" s="262"/>
      <c r="K259" s="262"/>
      <c r="L259" s="262"/>
      <c r="M259" s="262"/>
      <c r="N259" s="262"/>
      <c r="O259" s="262"/>
      <c r="P259" s="262"/>
      <c r="Q259" s="262"/>
      <c r="R259" s="262"/>
      <c r="S259" s="262"/>
      <c r="T259" s="262"/>
      <c r="U259" s="262"/>
      <c r="V259" s="262"/>
      <c r="W259" s="262"/>
      <c r="X259" s="262"/>
      <c r="Y259" s="262"/>
      <c r="Z259" s="262"/>
      <c r="AA259" s="262"/>
      <c r="AB259" s="262"/>
      <c r="AC259" s="262"/>
      <c r="AD259" s="262"/>
      <c r="AE259" s="262"/>
      <c r="AF259" s="262"/>
      <c r="AG259" s="262"/>
      <c r="AH259" s="262"/>
      <c r="AI259" s="262"/>
      <c r="AJ259" s="262"/>
      <c r="AK259" s="262"/>
      <c r="AL259" s="262"/>
      <c r="AM259" s="262"/>
      <c r="AN259" s="262"/>
      <c r="AO259" s="262"/>
      <c r="AP259" s="263"/>
      <c r="AQ259" s="83"/>
    </row>
    <row r="260" spans="2:43" ht="15" customHeight="1" x14ac:dyDescent="0.3">
      <c r="B260" s="81"/>
      <c r="C260" s="82"/>
      <c r="D260" s="261"/>
      <c r="E260" s="262"/>
      <c r="F260" s="262"/>
      <c r="G260" s="262"/>
      <c r="H260" s="262"/>
      <c r="I260" s="262"/>
      <c r="J260" s="262"/>
      <c r="K260" s="262"/>
      <c r="L260" s="262"/>
      <c r="M260" s="262"/>
      <c r="N260" s="262"/>
      <c r="O260" s="262"/>
      <c r="P260" s="262"/>
      <c r="Q260" s="262"/>
      <c r="R260" s="262"/>
      <c r="S260" s="262"/>
      <c r="T260" s="262"/>
      <c r="U260" s="262"/>
      <c r="V260" s="262"/>
      <c r="W260" s="262"/>
      <c r="X260" s="262"/>
      <c r="Y260" s="262"/>
      <c r="Z260" s="262"/>
      <c r="AA260" s="262"/>
      <c r="AB260" s="262"/>
      <c r="AC260" s="262"/>
      <c r="AD260" s="262"/>
      <c r="AE260" s="262"/>
      <c r="AF260" s="262"/>
      <c r="AG260" s="262"/>
      <c r="AH260" s="262"/>
      <c r="AI260" s="262"/>
      <c r="AJ260" s="262"/>
      <c r="AK260" s="262"/>
      <c r="AL260" s="262"/>
      <c r="AM260" s="262"/>
      <c r="AN260" s="262"/>
      <c r="AO260" s="262"/>
      <c r="AP260" s="263"/>
      <c r="AQ260" s="83"/>
    </row>
    <row r="261" spans="2:43" ht="15" customHeight="1" x14ac:dyDescent="0.3">
      <c r="B261" s="81"/>
      <c r="C261" s="82"/>
      <c r="D261" s="261"/>
      <c r="E261" s="262"/>
      <c r="F261" s="262"/>
      <c r="G261" s="262"/>
      <c r="H261" s="262"/>
      <c r="I261" s="262"/>
      <c r="J261" s="262"/>
      <c r="K261" s="262"/>
      <c r="L261" s="262"/>
      <c r="M261" s="262"/>
      <c r="N261" s="262"/>
      <c r="O261" s="262"/>
      <c r="P261" s="262"/>
      <c r="Q261" s="262"/>
      <c r="R261" s="262"/>
      <c r="S261" s="262"/>
      <c r="T261" s="262"/>
      <c r="U261" s="262"/>
      <c r="V261" s="262"/>
      <c r="W261" s="262"/>
      <c r="X261" s="262"/>
      <c r="Y261" s="262"/>
      <c r="Z261" s="262"/>
      <c r="AA261" s="262"/>
      <c r="AB261" s="262"/>
      <c r="AC261" s="262"/>
      <c r="AD261" s="262"/>
      <c r="AE261" s="262"/>
      <c r="AF261" s="262"/>
      <c r="AG261" s="262"/>
      <c r="AH261" s="262"/>
      <c r="AI261" s="262"/>
      <c r="AJ261" s="262"/>
      <c r="AK261" s="262"/>
      <c r="AL261" s="262"/>
      <c r="AM261" s="262"/>
      <c r="AN261" s="262"/>
      <c r="AO261" s="262"/>
      <c r="AP261" s="263"/>
      <c r="AQ261" s="83"/>
    </row>
    <row r="262" spans="2:43" ht="15" customHeight="1" x14ac:dyDescent="0.3">
      <c r="B262" s="81"/>
      <c r="C262" s="82"/>
      <c r="D262" s="261"/>
      <c r="E262" s="262"/>
      <c r="F262" s="262"/>
      <c r="G262" s="262"/>
      <c r="H262" s="262"/>
      <c r="I262" s="262"/>
      <c r="J262" s="262"/>
      <c r="K262" s="262"/>
      <c r="L262" s="262"/>
      <c r="M262" s="262"/>
      <c r="N262" s="262"/>
      <c r="O262" s="262"/>
      <c r="P262" s="262"/>
      <c r="Q262" s="262"/>
      <c r="R262" s="262"/>
      <c r="S262" s="262"/>
      <c r="T262" s="262"/>
      <c r="U262" s="262"/>
      <c r="V262" s="262"/>
      <c r="W262" s="262"/>
      <c r="X262" s="262"/>
      <c r="Y262" s="262"/>
      <c r="Z262" s="262"/>
      <c r="AA262" s="262"/>
      <c r="AB262" s="262"/>
      <c r="AC262" s="262"/>
      <c r="AD262" s="262"/>
      <c r="AE262" s="262"/>
      <c r="AF262" s="262"/>
      <c r="AG262" s="262"/>
      <c r="AH262" s="262"/>
      <c r="AI262" s="262"/>
      <c r="AJ262" s="262"/>
      <c r="AK262" s="262"/>
      <c r="AL262" s="262"/>
      <c r="AM262" s="262"/>
      <c r="AN262" s="262"/>
      <c r="AO262" s="262"/>
      <c r="AP262" s="263"/>
      <c r="AQ262" s="83"/>
    </row>
    <row r="263" spans="2:43" ht="15" customHeight="1" x14ac:dyDescent="0.3">
      <c r="B263" s="81"/>
      <c r="C263" s="82"/>
      <c r="D263" s="261"/>
      <c r="E263" s="262"/>
      <c r="F263" s="262"/>
      <c r="G263" s="262"/>
      <c r="H263" s="262"/>
      <c r="I263" s="262"/>
      <c r="J263" s="262"/>
      <c r="K263" s="262"/>
      <c r="L263" s="262"/>
      <c r="M263" s="262"/>
      <c r="N263" s="262"/>
      <c r="O263" s="262"/>
      <c r="P263" s="262"/>
      <c r="Q263" s="262"/>
      <c r="R263" s="262"/>
      <c r="S263" s="262"/>
      <c r="T263" s="262"/>
      <c r="U263" s="262"/>
      <c r="V263" s="262"/>
      <c r="W263" s="262"/>
      <c r="X263" s="262"/>
      <c r="Y263" s="262"/>
      <c r="Z263" s="262"/>
      <c r="AA263" s="262"/>
      <c r="AB263" s="262"/>
      <c r="AC263" s="262"/>
      <c r="AD263" s="262"/>
      <c r="AE263" s="262"/>
      <c r="AF263" s="262"/>
      <c r="AG263" s="262"/>
      <c r="AH263" s="262"/>
      <c r="AI263" s="262"/>
      <c r="AJ263" s="262"/>
      <c r="AK263" s="262"/>
      <c r="AL263" s="262"/>
      <c r="AM263" s="262"/>
      <c r="AN263" s="262"/>
      <c r="AO263" s="262"/>
      <c r="AP263" s="263"/>
      <c r="AQ263" s="83"/>
    </row>
    <row r="264" spans="2:43" ht="15" customHeight="1" x14ac:dyDescent="0.3">
      <c r="B264" s="81"/>
      <c r="C264" s="82"/>
      <c r="D264" s="261"/>
      <c r="E264" s="262"/>
      <c r="F264" s="262"/>
      <c r="G264" s="262"/>
      <c r="H264" s="262"/>
      <c r="I264" s="262"/>
      <c r="J264" s="262"/>
      <c r="K264" s="262"/>
      <c r="L264" s="262"/>
      <c r="M264" s="262"/>
      <c r="N264" s="262"/>
      <c r="O264" s="262"/>
      <c r="P264" s="262"/>
      <c r="Q264" s="262"/>
      <c r="R264" s="262"/>
      <c r="S264" s="262"/>
      <c r="T264" s="262"/>
      <c r="U264" s="262"/>
      <c r="V264" s="262"/>
      <c r="W264" s="262"/>
      <c r="X264" s="262"/>
      <c r="Y264" s="262"/>
      <c r="Z264" s="262"/>
      <c r="AA264" s="262"/>
      <c r="AB264" s="262"/>
      <c r="AC264" s="262"/>
      <c r="AD264" s="262"/>
      <c r="AE264" s="262"/>
      <c r="AF264" s="262"/>
      <c r="AG264" s="262"/>
      <c r="AH264" s="262"/>
      <c r="AI264" s="262"/>
      <c r="AJ264" s="262"/>
      <c r="AK264" s="262"/>
      <c r="AL264" s="262"/>
      <c r="AM264" s="262"/>
      <c r="AN264" s="262"/>
      <c r="AO264" s="262"/>
      <c r="AP264" s="263"/>
      <c r="AQ264" s="83"/>
    </row>
    <row r="265" spans="2:43" ht="15" customHeight="1" x14ac:dyDescent="0.3">
      <c r="B265" s="81"/>
      <c r="C265" s="82"/>
      <c r="D265" s="261"/>
      <c r="E265" s="262"/>
      <c r="F265" s="262"/>
      <c r="G265" s="262"/>
      <c r="H265" s="262"/>
      <c r="I265" s="262"/>
      <c r="J265" s="262"/>
      <c r="K265" s="262"/>
      <c r="L265" s="262"/>
      <c r="M265" s="262"/>
      <c r="N265" s="262"/>
      <c r="O265" s="262"/>
      <c r="P265" s="262"/>
      <c r="Q265" s="262"/>
      <c r="R265" s="262"/>
      <c r="S265" s="262"/>
      <c r="T265" s="262"/>
      <c r="U265" s="262"/>
      <c r="V265" s="262"/>
      <c r="W265" s="262"/>
      <c r="X265" s="262"/>
      <c r="Y265" s="262"/>
      <c r="Z265" s="262"/>
      <c r="AA265" s="262"/>
      <c r="AB265" s="262"/>
      <c r="AC265" s="262"/>
      <c r="AD265" s="262"/>
      <c r="AE265" s="262"/>
      <c r="AF265" s="262"/>
      <c r="AG265" s="262"/>
      <c r="AH265" s="262"/>
      <c r="AI265" s="262"/>
      <c r="AJ265" s="262"/>
      <c r="AK265" s="262"/>
      <c r="AL265" s="262"/>
      <c r="AM265" s="262"/>
      <c r="AN265" s="262"/>
      <c r="AO265" s="262"/>
      <c r="AP265" s="263"/>
      <c r="AQ265" s="83"/>
    </row>
    <row r="266" spans="2:43" ht="15" customHeight="1" x14ac:dyDescent="0.3">
      <c r="B266" s="81"/>
      <c r="C266" s="82"/>
      <c r="D266" s="261"/>
      <c r="E266" s="262"/>
      <c r="F266" s="262"/>
      <c r="G266" s="262"/>
      <c r="H266" s="262"/>
      <c r="I266" s="262"/>
      <c r="J266" s="262"/>
      <c r="K266" s="262"/>
      <c r="L266" s="262"/>
      <c r="M266" s="262"/>
      <c r="N266" s="262"/>
      <c r="O266" s="262"/>
      <c r="P266" s="262"/>
      <c r="Q266" s="262"/>
      <c r="R266" s="262"/>
      <c r="S266" s="262"/>
      <c r="T266" s="262"/>
      <c r="U266" s="262"/>
      <c r="V266" s="262"/>
      <c r="W266" s="262"/>
      <c r="X266" s="262"/>
      <c r="Y266" s="262"/>
      <c r="Z266" s="262"/>
      <c r="AA266" s="262"/>
      <c r="AB266" s="262"/>
      <c r="AC266" s="262"/>
      <c r="AD266" s="262"/>
      <c r="AE266" s="262"/>
      <c r="AF266" s="262"/>
      <c r="AG266" s="262"/>
      <c r="AH266" s="262"/>
      <c r="AI266" s="262"/>
      <c r="AJ266" s="262"/>
      <c r="AK266" s="262"/>
      <c r="AL266" s="262"/>
      <c r="AM266" s="262"/>
      <c r="AN266" s="262"/>
      <c r="AO266" s="262"/>
      <c r="AP266" s="263"/>
      <c r="AQ266" s="83"/>
    </row>
    <row r="267" spans="2:43" ht="15" customHeight="1" x14ac:dyDescent="0.3">
      <c r="B267" s="81"/>
      <c r="C267" s="82"/>
      <c r="D267" s="261"/>
      <c r="E267" s="262"/>
      <c r="F267" s="262"/>
      <c r="G267" s="262"/>
      <c r="H267" s="262"/>
      <c r="I267" s="262"/>
      <c r="J267" s="262"/>
      <c r="K267" s="262"/>
      <c r="L267" s="262"/>
      <c r="M267" s="262"/>
      <c r="N267" s="262"/>
      <c r="O267" s="262"/>
      <c r="P267" s="262"/>
      <c r="Q267" s="262"/>
      <c r="R267" s="262"/>
      <c r="S267" s="262"/>
      <c r="T267" s="262"/>
      <c r="U267" s="262"/>
      <c r="V267" s="262"/>
      <c r="W267" s="262"/>
      <c r="X267" s="262"/>
      <c r="Y267" s="262"/>
      <c r="Z267" s="262"/>
      <c r="AA267" s="262"/>
      <c r="AB267" s="262"/>
      <c r="AC267" s="262"/>
      <c r="AD267" s="262"/>
      <c r="AE267" s="262"/>
      <c r="AF267" s="262"/>
      <c r="AG267" s="262"/>
      <c r="AH267" s="262"/>
      <c r="AI267" s="262"/>
      <c r="AJ267" s="262"/>
      <c r="AK267" s="262"/>
      <c r="AL267" s="262"/>
      <c r="AM267" s="262"/>
      <c r="AN267" s="262"/>
      <c r="AO267" s="262"/>
      <c r="AP267" s="263"/>
      <c r="AQ267" s="83"/>
    </row>
    <row r="268" spans="2:43" ht="15" customHeight="1" x14ac:dyDescent="0.3">
      <c r="B268" s="81"/>
      <c r="C268" s="82"/>
      <c r="D268" s="261"/>
      <c r="E268" s="262"/>
      <c r="F268" s="262"/>
      <c r="G268" s="262"/>
      <c r="H268" s="262"/>
      <c r="I268" s="262"/>
      <c r="J268" s="262"/>
      <c r="K268" s="262"/>
      <c r="L268" s="262"/>
      <c r="M268" s="262"/>
      <c r="N268" s="262"/>
      <c r="O268" s="262"/>
      <c r="P268" s="262"/>
      <c r="Q268" s="262"/>
      <c r="R268" s="262"/>
      <c r="S268" s="262"/>
      <c r="T268" s="262"/>
      <c r="U268" s="262"/>
      <c r="V268" s="262"/>
      <c r="W268" s="262"/>
      <c r="X268" s="262"/>
      <c r="Y268" s="262"/>
      <c r="Z268" s="262"/>
      <c r="AA268" s="262"/>
      <c r="AB268" s="262"/>
      <c r="AC268" s="262"/>
      <c r="AD268" s="262"/>
      <c r="AE268" s="262"/>
      <c r="AF268" s="262"/>
      <c r="AG268" s="262"/>
      <c r="AH268" s="262"/>
      <c r="AI268" s="262"/>
      <c r="AJ268" s="262"/>
      <c r="AK268" s="262"/>
      <c r="AL268" s="262"/>
      <c r="AM268" s="262"/>
      <c r="AN268" s="262"/>
      <c r="AO268" s="262"/>
      <c r="AP268" s="263"/>
      <c r="AQ268" s="83"/>
    </row>
    <row r="269" spans="2:43" ht="15" customHeight="1" x14ac:dyDescent="0.3">
      <c r="B269" s="81"/>
      <c r="C269" s="82"/>
      <c r="D269" s="261"/>
      <c r="E269" s="262"/>
      <c r="F269" s="262"/>
      <c r="G269" s="262"/>
      <c r="H269" s="262"/>
      <c r="I269" s="262"/>
      <c r="J269" s="262"/>
      <c r="K269" s="262"/>
      <c r="L269" s="262"/>
      <c r="M269" s="262"/>
      <c r="N269" s="262"/>
      <c r="O269" s="262"/>
      <c r="P269" s="262"/>
      <c r="Q269" s="262"/>
      <c r="R269" s="262"/>
      <c r="S269" s="262"/>
      <c r="T269" s="262"/>
      <c r="U269" s="262"/>
      <c r="V269" s="262"/>
      <c r="W269" s="262"/>
      <c r="X269" s="262"/>
      <c r="Y269" s="262"/>
      <c r="Z269" s="262"/>
      <c r="AA269" s="262"/>
      <c r="AB269" s="262"/>
      <c r="AC269" s="262"/>
      <c r="AD269" s="262"/>
      <c r="AE269" s="262"/>
      <c r="AF269" s="262"/>
      <c r="AG269" s="262"/>
      <c r="AH269" s="262"/>
      <c r="AI269" s="262"/>
      <c r="AJ269" s="262"/>
      <c r="AK269" s="262"/>
      <c r="AL269" s="262"/>
      <c r="AM269" s="262"/>
      <c r="AN269" s="262"/>
      <c r="AO269" s="262"/>
      <c r="AP269" s="263"/>
      <c r="AQ269" s="83"/>
    </row>
    <row r="270" spans="2:43" ht="15" customHeight="1" x14ac:dyDescent="0.3">
      <c r="B270" s="81"/>
      <c r="C270" s="82"/>
      <c r="D270" s="261"/>
      <c r="E270" s="262"/>
      <c r="F270" s="262"/>
      <c r="G270" s="262"/>
      <c r="H270" s="262"/>
      <c r="I270" s="262"/>
      <c r="J270" s="262"/>
      <c r="K270" s="262"/>
      <c r="L270" s="262"/>
      <c r="M270" s="262"/>
      <c r="N270" s="262"/>
      <c r="O270" s="262"/>
      <c r="P270" s="262"/>
      <c r="Q270" s="262"/>
      <c r="R270" s="262"/>
      <c r="S270" s="262"/>
      <c r="T270" s="262"/>
      <c r="U270" s="262"/>
      <c r="V270" s="262"/>
      <c r="W270" s="262"/>
      <c r="X270" s="262"/>
      <c r="Y270" s="262"/>
      <c r="Z270" s="262"/>
      <c r="AA270" s="262"/>
      <c r="AB270" s="262"/>
      <c r="AC270" s="262"/>
      <c r="AD270" s="262"/>
      <c r="AE270" s="262"/>
      <c r="AF270" s="262"/>
      <c r="AG270" s="262"/>
      <c r="AH270" s="262"/>
      <c r="AI270" s="262"/>
      <c r="AJ270" s="262"/>
      <c r="AK270" s="262"/>
      <c r="AL270" s="262"/>
      <c r="AM270" s="262"/>
      <c r="AN270" s="262"/>
      <c r="AO270" s="262"/>
      <c r="AP270" s="263"/>
      <c r="AQ270" s="83"/>
    </row>
    <row r="271" spans="2:43" ht="15" customHeight="1" x14ac:dyDescent="0.3">
      <c r="B271" s="81"/>
      <c r="C271" s="82"/>
      <c r="D271" s="261"/>
      <c r="E271" s="262"/>
      <c r="F271" s="262"/>
      <c r="G271" s="262"/>
      <c r="H271" s="262"/>
      <c r="I271" s="262"/>
      <c r="J271" s="262"/>
      <c r="K271" s="262"/>
      <c r="L271" s="262"/>
      <c r="M271" s="262"/>
      <c r="N271" s="262"/>
      <c r="O271" s="262"/>
      <c r="P271" s="262"/>
      <c r="Q271" s="262"/>
      <c r="R271" s="262"/>
      <c r="S271" s="262"/>
      <c r="T271" s="262"/>
      <c r="U271" s="262"/>
      <c r="V271" s="262"/>
      <c r="W271" s="262"/>
      <c r="X271" s="262"/>
      <c r="Y271" s="262"/>
      <c r="Z271" s="262"/>
      <c r="AA271" s="262"/>
      <c r="AB271" s="262"/>
      <c r="AC271" s="262"/>
      <c r="AD271" s="262"/>
      <c r="AE271" s="262"/>
      <c r="AF271" s="262"/>
      <c r="AG271" s="262"/>
      <c r="AH271" s="262"/>
      <c r="AI271" s="262"/>
      <c r="AJ271" s="262"/>
      <c r="AK271" s="262"/>
      <c r="AL271" s="262"/>
      <c r="AM271" s="262"/>
      <c r="AN271" s="262"/>
      <c r="AO271" s="262"/>
      <c r="AP271" s="263"/>
      <c r="AQ271" s="83"/>
    </row>
    <row r="272" spans="2:43" ht="15" customHeight="1" x14ac:dyDescent="0.3">
      <c r="B272" s="81"/>
      <c r="C272" s="82"/>
      <c r="D272" s="261"/>
      <c r="E272" s="262"/>
      <c r="F272" s="262"/>
      <c r="G272" s="262"/>
      <c r="H272" s="262"/>
      <c r="I272" s="262"/>
      <c r="J272" s="262"/>
      <c r="K272" s="262"/>
      <c r="L272" s="262"/>
      <c r="M272" s="262"/>
      <c r="N272" s="262"/>
      <c r="O272" s="262"/>
      <c r="P272" s="262"/>
      <c r="Q272" s="262"/>
      <c r="R272" s="262"/>
      <c r="S272" s="262"/>
      <c r="T272" s="262"/>
      <c r="U272" s="262"/>
      <c r="V272" s="262"/>
      <c r="W272" s="262"/>
      <c r="X272" s="262"/>
      <c r="Y272" s="262"/>
      <c r="Z272" s="262"/>
      <c r="AA272" s="262"/>
      <c r="AB272" s="262"/>
      <c r="AC272" s="262"/>
      <c r="AD272" s="262"/>
      <c r="AE272" s="262"/>
      <c r="AF272" s="262"/>
      <c r="AG272" s="262"/>
      <c r="AH272" s="262"/>
      <c r="AI272" s="262"/>
      <c r="AJ272" s="262"/>
      <c r="AK272" s="262"/>
      <c r="AL272" s="262"/>
      <c r="AM272" s="262"/>
      <c r="AN272" s="262"/>
      <c r="AO272" s="262"/>
      <c r="AP272" s="263"/>
      <c r="AQ272" s="83"/>
    </row>
    <row r="273" spans="2:43" ht="15" customHeight="1" x14ac:dyDescent="0.3">
      <c r="B273" s="81"/>
      <c r="C273" s="82"/>
      <c r="D273" s="261"/>
      <c r="E273" s="262"/>
      <c r="F273" s="262"/>
      <c r="G273" s="262"/>
      <c r="H273" s="262"/>
      <c r="I273" s="262"/>
      <c r="J273" s="262"/>
      <c r="K273" s="262"/>
      <c r="L273" s="262"/>
      <c r="M273" s="262"/>
      <c r="N273" s="262"/>
      <c r="O273" s="262"/>
      <c r="P273" s="262"/>
      <c r="Q273" s="262"/>
      <c r="R273" s="262"/>
      <c r="S273" s="262"/>
      <c r="T273" s="262"/>
      <c r="U273" s="262"/>
      <c r="V273" s="262"/>
      <c r="W273" s="262"/>
      <c r="X273" s="262"/>
      <c r="Y273" s="262"/>
      <c r="Z273" s="262"/>
      <c r="AA273" s="262"/>
      <c r="AB273" s="262"/>
      <c r="AC273" s="262"/>
      <c r="AD273" s="262"/>
      <c r="AE273" s="262"/>
      <c r="AF273" s="262"/>
      <c r="AG273" s="262"/>
      <c r="AH273" s="262"/>
      <c r="AI273" s="262"/>
      <c r="AJ273" s="262"/>
      <c r="AK273" s="262"/>
      <c r="AL273" s="262"/>
      <c r="AM273" s="262"/>
      <c r="AN273" s="262"/>
      <c r="AO273" s="262"/>
      <c r="AP273" s="263"/>
      <c r="AQ273" s="83"/>
    </row>
    <row r="274" spans="2:43" ht="15" customHeight="1" x14ac:dyDescent="0.3">
      <c r="B274" s="81"/>
      <c r="C274" s="82"/>
      <c r="D274" s="261"/>
      <c r="E274" s="262"/>
      <c r="F274" s="262"/>
      <c r="G274" s="262"/>
      <c r="H274" s="262"/>
      <c r="I274" s="262"/>
      <c r="J274" s="262"/>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2"/>
      <c r="AH274" s="262"/>
      <c r="AI274" s="262"/>
      <c r="AJ274" s="262"/>
      <c r="AK274" s="262"/>
      <c r="AL274" s="262"/>
      <c r="AM274" s="262"/>
      <c r="AN274" s="262"/>
      <c r="AO274" s="262"/>
      <c r="AP274" s="263"/>
      <c r="AQ274" s="83"/>
    </row>
    <row r="275" spans="2:43" ht="15" customHeight="1" x14ac:dyDescent="0.3">
      <c r="B275" s="81"/>
      <c r="C275" s="82"/>
      <c r="D275" s="261"/>
      <c r="E275" s="262"/>
      <c r="F275" s="262"/>
      <c r="G275" s="262"/>
      <c r="H275" s="262"/>
      <c r="I275" s="262"/>
      <c r="J275" s="262"/>
      <c r="K275" s="262"/>
      <c r="L275" s="262"/>
      <c r="M275" s="262"/>
      <c r="N275" s="262"/>
      <c r="O275" s="262"/>
      <c r="P275" s="262"/>
      <c r="Q275" s="262"/>
      <c r="R275" s="262"/>
      <c r="S275" s="262"/>
      <c r="T275" s="262"/>
      <c r="U275" s="262"/>
      <c r="V275" s="262"/>
      <c r="W275" s="262"/>
      <c r="X275" s="262"/>
      <c r="Y275" s="262"/>
      <c r="Z275" s="262"/>
      <c r="AA275" s="262"/>
      <c r="AB275" s="262"/>
      <c r="AC275" s="262"/>
      <c r="AD275" s="262"/>
      <c r="AE275" s="262"/>
      <c r="AF275" s="262"/>
      <c r="AG275" s="262"/>
      <c r="AH275" s="262"/>
      <c r="AI275" s="262"/>
      <c r="AJ275" s="262"/>
      <c r="AK275" s="262"/>
      <c r="AL275" s="262"/>
      <c r="AM275" s="262"/>
      <c r="AN275" s="262"/>
      <c r="AO275" s="262"/>
      <c r="AP275" s="263"/>
      <c r="AQ275" s="83"/>
    </row>
    <row r="276" spans="2:43" ht="15" customHeight="1" x14ac:dyDescent="0.3">
      <c r="B276" s="81"/>
      <c r="C276" s="82"/>
      <c r="D276" s="261"/>
      <c r="E276" s="262"/>
      <c r="F276" s="262"/>
      <c r="G276" s="262"/>
      <c r="H276" s="262"/>
      <c r="I276" s="262"/>
      <c r="J276" s="262"/>
      <c r="K276" s="262"/>
      <c r="L276" s="262"/>
      <c r="M276" s="262"/>
      <c r="N276" s="262"/>
      <c r="O276" s="262"/>
      <c r="P276" s="262"/>
      <c r="Q276" s="262"/>
      <c r="R276" s="262"/>
      <c r="S276" s="262"/>
      <c r="T276" s="262"/>
      <c r="U276" s="262"/>
      <c r="V276" s="262"/>
      <c r="W276" s="262"/>
      <c r="X276" s="262"/>
      <c r="Y276" s="262"/>
      <c r="Z276" s="262"/>
      <c r="AA276" s="262"/>
      <c r="AB276" s="262"/>
      <c r="AC276" s="262"/>
      <c r="AD276" s="262"/>
      <c r="AE276" s="262"/>
      <c r="AF276" s="262"/>
      <c r="AG276" s="262"/>
      <c r="AH276" s="262"/>
      <c r="AI276" s="262"/>
      <c r="AJ276" s="262"/>
      <c r="AK276" s="262"/>
      <c r="AL276" s="262"/>
      <c r="AM276" s="262"/>
      <c r="AN276" s="262"/>
      <c r="AO276" s="262"/>
      <c r="AP276" s="263"/>
      <c r="AQ276" s="83"/>
    </row>
    <row r="277" spans="2:43" ht="15" customHeight="1" x14ac:dyDescent="0.3">
      <c r="B277" s="81"/>
      <c r="C277" s="82"/>
      <c r="D277" s="261"/>
      <c r="E277" s="262"/>
      <c r="F277" s="262"/>
      <c r="G277" s="262"/>
      <c r="H277" s="262"/>
      <c r="I277" s="262"/>
      <c r="J277" s="262"/>
      <c r="K277" s="262"/>
      <c r="L277" s="262"/>
      <c r="M277" s="262"/>
      <c r="N277" s="262"/>
      <c r="O277" s="262"/>
      <c r="P277" s="262"/>
      <c r="Q277" s="262"/>
      <c r="R277" s="262"/>
      <c r="S277" s="262"/>
      <c r="T277" s="262"/>
      <c r="U277" s="262"/>
      <c r="V277" s="262"/>
      <c r="W277" s="262"/>
      <c r="X277" s="262"/>
      <c r="Y277" s="262"/>
      <c r="Z277" s="262"/>
      <c r="AA277" s="262"/>
      <c r="AB277" s="262"/>
      <c r="AC277" s="262"/>
      <c r="AD277" s="262"/>
      <c r="AE277" s="262"/>
      <c r="AF277" s="262"/>
      <c r="AG277" s="262"/>
      <c r="AH277" s="262"/>
      <c r="AI277" s="262"/>
      <c r="AJ277" s="262"/>
      <c r="AK277" s="262"/>
      <c r="AL277" s="262"/>
      <c r="AM277" s="262"/>
      <c r="AN277" s="262"/>
      <c r="AO277" s="262"/>
      <c r="AP277" s="263"/>
      <c r="AQ277" s="83"/>
    </row>
    <row r="278" spans="2:43" ht="15" customHeight="1" x14ac:dyDescent="0.3">
      <c r="B278" s="81"/>
      <c r="C278" s="82"/>
      <c r="D278" s="261"/>
      <c r="E278" s="262"/>
      <c r="F278" s="262"/>
      <c r="G278" s="262"/>
      <c r="H278" s="262"/>
      <c r="I278" s="262"/>
      <c r="J278" s="262"/>
      <c r="K278" s="262"/>
      <c r="L278" s="262"/>
      <c r="M278" s="262"/>
      <c r="N278" s="262"/>
      <c r="O278" s="262"/>
      <c r="P278" s="262"/>
      <c r="Q278" s="262"/>
      <c r="R278" s="262"/>
      <c r="S278" s="262"/>
      <c r="T278" s="262"/>
      <c r="U278" s="262"/>
      <c r="V278" s="262"/>
      <c r="W278" s="262"/>
      <c r="X278" s="262"/>
      <c r="Y278" s="262"/>
      <c r="Z278" s="262"/>
      <c r="AA278" s="262"/>
      <c r="AB278" s="262"/>
      <c r="AC278" s="262"/>
      <c r="AD278" s="262"/>
      <c r="AE278" s="262"/>
      <c r="AF278" s="262"/>
      <c r="AG278" s="262"/>
      <c r="AH278" s="262"/>
      <c r="AI278" s="262"/>
      <c r="AJ278" s="262"/>
      <c r="AK278" s="262"/>
      <c r="AL278" s="262"/>
      <c r="AM278" s="262"/>
      <c r="AN278" s="262"/>
      <c r="AO278" s="262"/>
      <c r="AP278" s="263"/>
      <c r="AQ278" s="83"/>
    </row>
    <row r="279" spans="2:43" ht="15" customHeight="1" x14ac:dyDescent="0.3">
      <c r="B279" s="81"/>
      <c r="C279" s="82"/>
      <c r="D279" s="261"/>
      <c r="E279" s="262"/>
      <c r="F279" s="262"/>
      <c r="G279" s="262"/>
      <c r="H279" s="262"/>
      <c r="I279" s="262"/>
      <c r="J279" s="262"/>
      <c r="K279" s="262"/>
      <c r="L279" s="262"/>
      <c r="M279" s="262"/>
      <c r="N279" s="262"/>
      <c r="O279" s="262"/>
      <c r="P279" s="262"/>
      <c r="Q279" s="262"/>
      <c r="R279" s="262"/>
      <c r="S279" s="262"/>
      <c r="T279" s="262"/>
      <c r="U279" s="262"/>
      <c r="V279" s="262"/>
      <c r="W279" s="262"/>
      <c r="X279" s="262"/>
      <c r="Y279" s="262"/>
      <c r="Z279" s="262"/>
      <c r="AA279" s="262"/>
      <c r="AB279" s="262"/>
      <c r="AC279" s="262"/>
      <c r="AD279" s="262"/>
      <c r="AE279" s="262"/>
      <c r="AF279" s="262"/>
      <c r="AG279" s="262"/>
      <c r="AH279" s="262"/>
      <c r="AI279" s="262"/>
      <c r="AJ279" s="262"/>
      <c r="AK279" s="262"/>
      <c r="AL279" s="262"/>
      <c r="AM279" s="262"/>
      <c r="AN279" s="262"/>
      <c r="AO279" s="262"/>
      <c r="AP279" s="263"/>
      <c r="AQ279" s="83"/>
    </row>
    <row r="280" spans="2:43" ht="15" customHeight="1" x14ac:dyDescent="0.3">
      <c r="B280" s="81"/>
      <c r="C280" s="82"/>
      <c r="D280" s="261"/>
      <c r="E280" s="262"/>
      <c r="F280" s="262"/>
      <c r="G280" s="262"/>
      <c r="H280" s="262"/>
      <c r="I280" s="262"/>
      <c r="J280" s="262"/>
      <c r="K280" s="262"/>
      <c r="L280" s="262"/>
      <c r="M280" s="262"/>
      <c r="N280" s="262"/>
      <c r="O280" s="262"/>
      <c r="P280" s="262"/>
      <c r="Q280" s="262"/>
      <c r="R280" s="262"/>
      <c r="S280" s="262"/>
      <c r="T280" s="262"/>
      <c r="U280" s="262"/>
      <c r="V280" s="262"/>
      <c r="W280" s="262"/>
      <c r="X280" s="262"/>
      <c r="Y280" s="262"/>
      <c r="Z280" s="262"/>
      <c r="AA280" s="262"/>
      <c r="AB280" s="262"/>
      <c r="AC280" s="262"/>
      <c r="AD280" s="262"/>
      <c r="AE280" s="262"/>
      <c r="AF280" s="262"/>
      <c r="AG280" s="262"/>
      <c r="AH280" s="262"/>
      <c r="AI280" s="262"/>
      <c r="AJ280" s="262"/>
      <c r="AK280" s="262"/>
      <c r="AL280" s="262"/>
      <c r="AM280" s="262"/>
      <c r="AN280" s="262"/>
      <c r="AO280" s="262"/>
      <c r="AP280" s="263"/>
      <c r="AQ280" s="83"/>
    </row>
    <row r="281" spans="2:43" ht="15" customHeight="1" x14ac:dyDescent="0.3">
      <c r="B281" s="81"/>
      <c r="C281" s="82"/>
      <c r="D281" s="261"/>
      <c r="E281" s="262"/>
      <c r="F281" s="262"/>
      <c r="G281" s="262"/>
      <c r="H281" s="262"/>
      <c r="I281" s="262"/>
      <c r="J281" s="262"/>
      <c r="K281" s="262"/>
      <c r="L281" s="262"/>
      <c r="M281" s="262"/>
      <c r="N281" s="262"/>
      <c r="O281" s="262"/>
      <c r="P281" s="262"/>
      <c r="Q281" s="262"/>
      <c r="R281" s="262"/>
      <c r="S281" s="262"/>
      <c r="T281" s="262"/>
      <c r="U281" s="262"/>
      <c r="V281" s="262"/>
      <c r="W281" s="262"/>
      <c r="X281" s="262"/>
      <c r="Y281" s="262"/>
      <c r="Z281" s="262"/>
      <c r="AA281" s="262"/>
      <c r="AB281" s="262"/>
      <c r="AC281" s="262"/>
      <c r="AD281" s="262"/>
      <c r="AE281" s="262"/>
      <c r="AF281" s="262"/>
      <c r="AG281" s="262"/>
      <c r="AH281" s="262"/>
      <c r="AI281" s="262"/>
      <c r="AJ281" s="262"/>
      <c r="AK281" s="262"/>
      <c r="AL281" s="262"/>
      <c r="AM281" s="262"/>
      <c r="AN281" s="262"/>
      <c r="AO281" s="262"/>
      <c r="AP281" s="263"/>
      <c r="AQ281" s="83"/>
    </row>
    <row r="282" spans="2:43" ht="15" customHeight="1" x14ac:dyDescent="0.3">
      <c r="B282" s="81"/>
      <c r="C282" s="82"/>
      <c r="D282" s="261"/>
      <c r="E282" s="262"/>
      <c r="F282" s="262"/>
      <c r="G282" s="262"/>
      <c r="H282" s="262"/>
      <c r="I282" s="262"/>
      <c r="J282" s="262"/>
      <c r="K282" s="262"/>
      <c r="L282" s="262"/>
      <c r="M282" s="262"/>
      <c r="N282" s="262"/>
      <c r="O282" s="262"/>
      <c r="P282" s="262"/>
      <c r="Q282" s="262"/>
      <c r="R282" s="262"/>
      <c r="S282" s="262"/>
      <c r="T282" s="262"/>
      <c r="U282" s="262"/>
      <c r="V282" s="262"/>
      <c r="W282" s="262"/>
      <c r="X282" s="262"/>
      <c r="Y282" s="262"/>
      <c r="Z282" s="262"/>
      <c r="AA282" s="262"/>
      <c r="AB282" s="262"/>
      <c r="AC282" s="262"/>
      <c r="AD282" s="262"/>
      <c r="AE282" s="262"/>
      <c r="AF282" s="262"/>
      <c r="AG282" s="262"/>
      <c r="AH282" s="262"/>
      <c r="AI282" s="262"/>
      <c r="AJ282" s="262"/>
      <c r="AK282" s="262"/>
      <c r="AL282" s="262"/>
      <c r="AM282" s="262"/>
      <c r="AN282" s="262"/>
      <c r="AO282" s="262"/>
      <c r="AP282" s="263"/>
      <c r="AQ282" s="83"/>
    </row>
    <row r="283" spans="2:43" ht="15" customHeight="1" x14ac:dyDescent="0.3">
      <c r="B283" s="81"/>
      <c r="C283" s="82"/>
      <c r="D283" s="261"/>
      <c r="E283" s="262"/>
      <c r="F283" s="262"/>
      <c r="G283" s="262"/>
      <c r="H283" s="262"/>
      <c r="I283" s="262"/>
      <c r="J283" s="262"/>
      <c r="K283" s="262"/>
      <c r="L283" s="262"/>
      <c r="M283" s="262"/>
      <c r="N283" s="262"/>
      <c r="O283" s="262"/>
      <c r="P283" s="262"/>
      <c r="Q283" s="262"/>
      <c r="R283" s="262"/>
      <c r="S283" s="262"/>
      <c r="T283" s="262"/>
      <c r="U283" s="262"/>
      <c r="V283" s="262"/>
      <c r="W283" s="262"/>
      <c r="X283" s="262"/>
      <c r="Y283" s="262"/>
      <c r="Z283" s="262"/>
      <c r="AA283" s="262"/>
      <c r="AB283" s="262"/>
      <c r="AC283" s="262"/>
      <c r="AD283" s="262"/>
      <c r="AE283" s="262"/>
      <c r="AF283" s="262"/>
      <c r="AG283" s="262"/>
      <c r="AH283" s="262"/>
      <c r="AI283" s="262"/>
      <c r="AJ283" s="262"/>
      <c r="AK283" s="262"/>
      <c r="AL283" s="262"/>
      <c r="AM283" s="262"/>
      <c r="AN283" s="262"/>
      <c r="AO283" s="262"/>
      <c r="AP283" s="263"/>
      <c r="AQ283" s="83"/>
    </row>
    <row r="284" spans="2:43" ht="15" customHeight="1" x14ac:dyDescent="0.3">
      <c r="B284" s="81"/>
      <c r="C284" s="82"/>
      <c r="D284" s="261"/>
      <c r="E284" s="262"/>
      <c r="F284" s="262"/>
      <c r="G284" s="262"/>
      <c r="H284" s="262"/>
      <c r="I284" s="262"/>
      <c r="J284" s="262"/>
      <c r="K284" s="262"/>
      <c r="L284" s="262"/>
      <c r="M284" s="262"/>
      <c r="N284" s="262"/>
      <c r="O284" s="262"/>
      <c r="P284" s="262"/>
      <c r="Q284" s="262"/>
      <c r="R284" s="262"/>
      <c r="S284" s="262"/>
      <c r="T284" s="262"/>
      <c r="U284" s="262"/>
      <c r="V284" s="262"/>
      <c r="W284" s="262"/>
      <c r="X284" s="262"/>
      <c r="Y284" s="262"/>
      <c r="Z284" s="262"/>
      <c r="AA284" s="262"/>
      <c r="AB284" s="262"/>
      <c r="AC284" s="262"/>
      <c r="AD284" s="262"/>
      <c r="AE284" s="262"/>
      <c r="AF284" s="262"/>
      <c r="AG284" s="262"/>
      <c r="AH284" s="262"/>
      <c r="AI284" s="262"/>
      <c r="AJ284" s="262"/>
      <c r="AK284" s="262"/>
      <c r="AL284" s="262"/>
      <c r="AM284" s="262"/>
      <c r="AN284" s="262"/>
      <c r="AO284" s="262"/>
      <c r="AP284" s="263"/>
      <c r="AQ284" s="83"/>
    </row>
    <row r="285" spans="2:43" ht="15" customHeight="1" x14ac:dyDescent="0.3">
      <c r="B285" s="81"/>
      <c r="C285" s="82"/>
      <c r="D285" s="261"/>
      <c r="E285" s="262"/>
      <c r="F285" s="262"/>
      <c r="G285" s="262"/>
      <c r="H285" s="262"/>
      <c r="I285" s="262"/>
      <c r="J285" s="262"/>
      <c r="K285" s="262"/>
      <c r="L285" s="262"/>
      <c r="M285" s="262"/>
      <c r="N285" s="262"/>
      <c r="O285" s="262"/>
      <c r="P285" s="262"/>
      <c r="Q285" s="262"/>
      <c r="R285" s="262"/>
      <c r="S285" s="262"/>
      <c r="T285" s="262"/>
      <c r="U285" s="262"/>
      <c r="V285" s="262"/>
      <c r="W285" s="262"/>
      <c r="X285" s="262"/>
      <c r="Y285" s="262"/>
      <c r="Z285" s="262"/>
      <c r="AA285" s="262"/>
      <c r="AB285" s="262"/>
      <c r="AC285" s="262"/>
      <c r="AD285" s="262"/>
      <c r="AE285" s="262"/>
      <c r="AF285" s="262"/>
      <c r="AG285" s="262"/>
      <c r="AH285" s="262"/>
      <c r="AI285" s="262"/>
      <c r="AJ285" s="262"/>
      <c r="AK285" s="262"/>
      <c r="AL285" s="262"/>
      <c r="AM285" s="262"/>
      <c r="AN285" s="262"/>
      <c r="AO285" s="262"/>
      <c r="AP285" s="263"/>
      <c r="AQ285" s="83"/>
    </row>
    <row r="286" spans="2:43" ht="15" customHeight="1" x14ac:dyDescent="0.3">
      <c r="B286" s="81"/>
      <c r="C286" s="82"/>
      <c r="D286" s="261"/>
      <c r="E286" s="262"/>
      <c r="F286" s="262"/>
      <c r="G286" s="262"/>
      <c r="H286" s="262"/>
      <c r="I286" s="262"/>
      <c r="J286" s="262"/>
      <c r="K286" s="262"/>
      <c r="L286" s="262"/>
      <c r="M286" s="262"/>
      <c r="N286" s="262"/>
      <c r="O286" s="262"/>
      <c r="P286" s="262"/>
      <c r="Q286" s="262"/>
      <c r="R286" s="262"/>
      <c r="S286" s="262"/>
      <c r="T286" s="262"/>
      <c r="U286" s="262"/>
      <c r="V286" s="262"/>
      <c r="W286" s="262"/>
      <c r="X286" s="262"/>
      <c r="Y286" s="262"/>
      <c r="Z286" s="262"/>
      <c r="AA286" s="262"/>
      <c r="AB286" s="262"/>
      <c r="AC286" s="262"/>
      <c r="AD286" s="262"/>
      <c r="AE286" s="262"/>
      <c r="AF286" s="262"/>
      <c r="AG286" s="262"/>
      <c r="AH286" s="262"/>
      <c r="AI286" s="262"/>
      <c r="AJ286" s="262"/>
      <c r="AK286" s="262"/>
      <c r="AL286" s="262"/>
      <c r="AM286" s="262"/>
      <c r="AN286" s="262"/>
      <c r="AO286" s="262"/>
      <c r="AP286" s="263"/>
      <c r="AQ286" s="83"/>
    </row>
    <row r="287" spans="2:43" ht="15" customHeight="1" x14ac:dyDescent="0.3">
      <c r="B287" s="81"/>
      <c r="C287" s="82"/>
      <c r="D287" s="261"/>
      <c r="E287" s="262"/>
      <c r="F287" s="262"/>
      <c r="G287" s="262"/>
      <c r="H287" s="262"/>
      <c r="I287" s="262"/>
      <c r="J287" s="262"/>
      <c r="K287" s="262"/>
      <c r="L287" s="262"/>
      <c r="M287" s="262"/>
      <c r="N287" s="262"/>
      <c r="O287" s="262"/>
      <c r="P287" s="262"/>
      <c r="Q287" s="262"/>
      <c r="R287" s="262"/>
      <c r="S287" s="262"/>
      <c r="T287" s="262"/>
      <c r="U287" s="262"/>
      <c r="V287" s="262"/>
      <c r="W287" s="262"/>
      <c r="X287" s="262"/>
      <c r="Y287" s="262"/>
      <c r="Z287" s="262"/>
      <c r="AA287" s="262"/>
      <c r="AB287" s="262"/>
      <c r="AC287" s="262"/>
      <c r="AD287" s="262"/>
      <c r="AE287" s="262"/>
      <c r="AF287" s="262"/>
      <c r="AG287" s="262"/>
      <c r="AH287" s="262"/>
      <c r="AI287" s="262"/>
      <c r="AJ287" s="262"/>
      <c r="AK287" s="262"/>
      <c r="AL287" s="262"/>
      <c r="AM287" s="262"/>
      <c r="AN287" s="262"/>
      <c r="AO287" s="262"/>
      <c r="AP287" s="263"/>
      <c r="AQ287" s="83"/>
    </row>
    <row r="288" spans="2:43" ht="15" customHeight="1" x14ac:dyDescent="0.3">
      <c r="B288" s="81"/>
      <c r="C288" s="82"/>
      <c r="D288" s="261"/>
      <c r="E288" s="262"/>
      <c r="F288" s="262"/>
      <c r="G288" s="262"/>
      <c r="H288" s="262"/>
      <c r="I288" s="262"/>
      <c r="J288" s="262"/>
      <c r="K288" s="262"/>
      <c r="L288" s="262"/>
      <c r="M288" s="262"/>
      <c r="N288" s="262"/>
      <c r="O288" s="262"/>
      <c r="P288" s="262"/>
      <c r="Q288" s="262"/>
      <c r="R288" s="262"/>
      <c r="S288" s="262"/>
      <c r="T288" s="262"/>
      <c r="U288" s="262"/>
      <c r="V288" s="262"/>
      <c r="W288" s="262"/>
      <c r="X288" s="262"/>
      <c r="Y288" s="262"/>
      <c r="Z288" s="262"/>
      <c r="AA288" s="262"/>
      <c r="AB288" s="262"/>
      <c r="AC288" s="262"/>
      <c r="AD288" s="262"/>
      <c r="AE288" s="262"/>
      <c r="AF288" s="262"/>
      <c r="AG288" s="262"/>
      <c r="AH288" s="262"/>
      <c r="AI288" s="262"/>
      <c r="AJ288" s="262"/>
      <c r="AK288" s="262"/>
      <c r="AL288" s="262"/>
      <c r="AM288" s="262"/>
      <c r="AN288" s="262"/>
      <c r="AO288" s="262"/>
      <c r="AP288" s="263"/>
      <c r="AQ288" s="83"/>
    </row>
    <row r="289" spans="2:43" ht="15" customHeight="1" x14ac:dyDescent="0.3">
      <c r="B289" s="81"/>
      <c r="C289" s="82"/>
      <c r="D289" s="264"/>
      <c r="E289" s="265"/>
      <c r="F289" s="265"/>
      <c r="G289" s="265"/>
      <c r="H289" s="265"/>
      <c r="I289" s="265"/>
      <c r="J289" s="265"/>
      <c r="K289" s="265"/>
      <c r="L289" s="265"/>
      <c r="M289" s="265"/>
      <c r="N289" s="265"/>
      <c r="O289" s="265"/>
      <c r="P289" s="265"/>
      <c r="Q289" s="265"/>
      <c r="R289" s="265"/>
      <c r="S289" s="265"/>
      <c r="T289" s="265"/>
      <c r="U289" s="265"/>
      <c r="V289" s="265"/>
      <c r="W289" s="265"/>
      <c r="X289" s="265"/>
      <c r="Y289" s="265"/>
      <c r="Z289" s="265"/>
      <c r="AA289" s="265"/>
      <c r="AB289" s="265"/>
      <c r="AC289" s="265"/>
      <c r="AD289" s="265"/>
      <c r="AE289" s="265"/>
      <c r="AF289" s="265"/>
      <c r="AG289" s="265"/>
      <c r="AH289" s="265"/>
      <c r="AI289" s="265"/>
      <c r="AJ289" s="265"/>
      <c r="AK289" s="265"/>
      <c r="AL289" s="265"/>
      <c r="AM289" s="265"/>
      <c r="AN289" s="265"/>
      <c r="AO289" s="265"/>
      <c r="AP289" s="266"/>
      <c r="AQ289" s="83"/>
    </row>
    <row r="290" spans="2:43" ht="14.5" thickBot="1" x14ac:dyDescent="0.35">
      <c r="B290" s="81"/>
      <c r="C290" s="82"/>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3"/>
    </row>
    <row r="291" spans="2:43" x14ac:dyDescent="0.3">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row>
  </sheetData>
  <sheetProtection sheet="1" formatCells="0" formatColumns="0" formatRows="0" selectLockedCells="1"/>
  <protectedRanges>
    <protectedRange sqref="D237:AP289" name="Bereich2"/>
    <protectedRange sqref="B153:AQ221" name="Bereich1"/>
  </protectedRanges>
  <mergeCells count="92">
    <mergeCell ref="D237:AP289"/>
    <mergeCell ref="B153:AQ221"/>
    <mergeCell ref="U19:Y19"/>
    <mergeCell ref="J24:S24"/>
    <mergeCell ref="G59:U59"/>
    <mergeCell ref="AC37:AI37"/>
    <mergeCell ref="D50:T50"/>
    <mergeCell ref="D52:AP52"/>
    <mergeCell ref="D44:AP44"/>
    <mergeCell ref="D48:AP48"/>
    <mergeCell ref="F37:I37"/>
    <mergeCell ref="D31:O31"/>
    <mergeCell ref="D22:S22"/>
    <mergeCell ref="T22:AP22"/>
    <mergeCell ref="C62:T62"/>
    <mergeCell ref="V63:AH63"/>
    <mergeCell ref="AL5:AP5"/>
    <mergeCell ref="AB19:AE19"/>
    <mergeCell ref="AA59:AH59"/>
    <mergeCell ref="AL3:AP3"/>
    <mergeCell ref="Q7:AO7"/>
    <mergeCell ref="AB17:AE17"/>
    <mergeCell ref="G57:U57"/>
    <mergeCell ref="D25:I25"/>
    <mergeCell ref="D46:T46"/>
    <mergeCell ref="D40:T40"/>
    <mergeCell ref="D42:AP42"/>
    <mergeCell ref="C29:AP29"/>
    <mergeCell ref="C27:T27"/>
    <mergeCell ref="F33:M33"/>
    <mergeCell ref="F35:L35"/>
    <mergeCell ref="AJ30:AQ40"/>
    <mergeCell ref="U13:Z13"/>
    <mergeCell ref="G7:O7"/>
    <mergeCell ref="J11:AP11"/>
    <mergeCell ref="AB15:AP15"/>
    <mergeCell ref="AG24:AP24"/>
    <mergeCell ref="U24:AF24"/>
    <mergeCell ref="U17:Y17"/>
    <mergeCell ref="D19:I19"/>
    <mergeCell ref="D17:I17"/>
    <mergeCell ref="J17:P17"/>
    <mergeCell ref="J19:P19"/>
    <mergeCell ref="D24:I24"/>
    <mergeCell ref="J66:S66"/>
    <mergeCell ref="R65:U65"/>
    <mergeCell ref="J65:Q65"/>
    <mergeCell ref="C2:AI2"/>
    <mergeCell ref="D13:I13"/>
    <mergeCell ref="D11:I11"/>
    <mergeCell ref="D15:I15"/>
    <mergeCell ref="C5:O5"/>
    <mergeCell ref="C9:P9"/>
    <mergeCell ref="C3:P3"/>
    <mergeCell ref="AB5:AK5"/>
    <mergeCell ref="AB6:AK6"/>
    <mergeCell ref="U15:AA15"/>
    <mergeCell ref="Q5:T5"/>
    <mergeCell ref="J13:S13"/>
    <mergeCell ref="J15:S15"/>
    <mergeCell ref="J64:S64"/>
    <mergeCell ref="AA64:AH64"/>
    <mergeCell ref="C63:I63"/>
    <mergeCell ref="C65:F65"/>
    <mergeCell ref="AB88:AP88"/>
    <mergeCell ref="C81:AP82"/>
    <mergeCell ref="AI65:AP65"/>
    <mergeCell ref="AC65:AH65"/>
    <mergeCell ref="C77:AI77"/>
    <mergeCell ref="C84:H84"/>
    <mergeCell ref="J84:AP84"/>
    <mergeCell ref="V65:X65"/>
    <mergeCell ref="Y65:AB65"/>
    <mergeCell ref="C86:H86"/>
    <mergeCell ref="G65:I65"/>
    <mergeCell ref="AA66:AH66"/>
    <mergeCell ref="D236:S236"/>
    <mergeCell ref="D147:AI147"/>
    <mergeCell ref="D232:I232"/>
    <mergeCell ref="J232:AP232"/>
    <mergeCell ref="D234:I234"/>
    <mergeCell ref="J234:X234"/>
    <mergeCell ref="D149:I149"/>
    <mergeCell ref="J149:AP149"/>
    <mergeCell ref="D151:I151"/>
    <mergeCell ref="J151:X151"/>
    <mergeCell ref="E67:AQ69"/>
    <mergeCell ref="J92:S92"/>
    <mergeCell ref="J86:S86"/>
    <mergeCell ref="J88:S88"/>
    <mergeCell ref="J90:S90"/>
    <mergeCell ref="U88:AA88"/>
  </mergeCells>
  <hyperlinks>
    <hyperlink ref="Q7" location="'E-Mail addresses'!A1" display="'E-Mail addresses'!A1" xr:uid="{D8BD65C2-472F-4CBA-87A5-70D8BB6ECBF1}"/>
  </hyperlinks>
  <pageMargins left="0.7" right="0.7" top="0.78740157499999996" bottom="0.78740157499999996" header="0.3" footer="0.3"/>
  <pageSetup paperSize="9" scale="73" orientation="portrait" r:id="rId1"/>
  <headerFooter>
    <oddFooter>&amp;L&amp;8Version: 2.2&amp;CPage &amp;P of &amp;N</oddFooter>
  </headerFooter>
  <rowBreaks count="3" manualBreakCount="3">
    <brk id="70" max="43" man="1"/>
    <brk id="141" max="43" man="1"/>
    <brk id="223"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43">
              <controlPr defaultSize="0" autoFill="0" autoLine="0" autoPict="0">
                <anchor moveWithCells="1">
                  <from>
                    <xdr:col>18</xdr:col>
                    <xdr:colOff>76200</xdr:colOff>
                    <xdr:row>33</xdr:row>
                    <xdr:rowOff>38100</xdr:rowOff>
                  </from>
                  <to>
                    <xdr:col>18</xdr:col>
                    <xdr:colOff>381000</xdr:colOff>
                    <xdr:row>36</xdr:row>
                    <xdr:rowOff>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18</xdr:col>
                    <xdr:colOff>76200</xdr:colOff>
                    <xdr:row>31</xdr:row>
                    <xdr:rowOff>76200</xdr:rowOff>
                  </from>
                  <to>
                    <xdr:col>19</xdr:col>
                    <xdr:colOff>0</xdr:colOff>
                    <xdr:row>33</xdr:row>
                    <xdr:rowOff>38100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2</xdr:col>
                    <xdr:colOff>57150</xdr:colOff>
                    <xdr:row>33</xdr:row>
                    <xdr:rowOff>38100</xdr:rowOff>
                  </from>
                  <to>
                    <xdr:col>5</xdr:col>
                    <xdr:colOff>0</xdr:colOff>
                    <xdr:row>35</xdr:row>
                    <xdr:rowOff>38100</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2</xdr:col>
                    <xdr:colOff>57150</xdr:colOff>
                    <xdr:row>31</xdr:row>
                    <xdr:rowOff>57150</xdr:rowOff>
                  </from>
                  <to>
                    <xdr:col>5</xdr:col>
                    <xdr:colOff>0</xdr:colOff>
                    <xdr:row>33</xdr:row>
                    <xdr:rowOff>31750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18</xdr:col>
                    <xdr:colOff>76200</xdr:colOff>
                    <xdr:row>35</xdr:row>
                    <xdr:rowOff>57150</xdr:rowOff>
                  </from>
                  <to>
                    <xdr:col>19</xdr:col>
                    <xdr:colOff>0</xdr:colOff>
                    <xdr:row>37</xdr:row>
                    <xdr:rowOff>31750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xdr:col>
                    <xdr:colOff>57150</xdr:colOff>
                    <xdr:row>35</xdr:row>
                    <xdr:rowOff>31750</xdr:rowOff>
                  </from>
                  <to>
                    <xdr:col>5</xdr:col>
                    <xdr:colOff>0</xdr:colOff>
                    <xdr:row>37</xdr:row>
                    <xdr:rowOff>31750</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23</xdr:col>
                    <xdr:colOff>114300</xdr:colOff>
                    <xdr:row>57</xdr:row>
                    <xdr:rowOff>57150</xdr:rowOff>
                  </from>
                  <to>
                    <xdr:col>25</xdr:col>
                    <xdr:colOff>107950</xdr:colOff>
                    <xdr:row>58</xdr:row>
                    <xdr:rowOff>209550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23</xdr:col>
                    <xdr:colOff>114300</xdr:colOff>
                    <xdr:row>55</xdr:row>
                    <xdr:rowOff>57150</xdr:rowOff>
                  </from>
                  <to>
                    <xdr:col>25</xdr:col>
                    <xdr:colOff>107950</xdr:colOff>
                    <xdr:row>57</xdr:row>
                    <xdr:rowOff>57150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3</xdr:col>
                    <xdr:colOff>95250</xdr:colOff>
                    <xdr:row>55</xdr:row>
                    <xdr:rowOff>57150</xdr:rowOff>
                  </from>
                  <to>
                    <xdr:col>5</xdr:col>
                    <xdr:colOff>133350</xdr:colOff>
                    <xdr:row>57</xdr:row>
                    <xdr:rowOff>31750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3</xdr:col>
                    <xdr:colOff>95250</xdr:colOff>
                    <xdr:row>57</xdr:row>
                    <xdr:rowOff>57150</xdr:rowOff>
                  </from>
                  <to>
                    <xdr:col>5</xdr:col>
                    <xdr:colOff>133350</xdr:colOff>
                    <xdr:row>58</xdr:row>
                    <xdr:rowOff>228600</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26</xdr:col>
                    <xdr:colOff>152400</xdr:colOff>
                    <xdr:row>33</xdr:row>
                    <xdr:rowOff>19050</xdr:rowOff>
                  </from>
                  <to>
                    <xdr:col>27</xdr:col>
                    <xdr:colOff>222250</xdr:colOff>
                    <xdr:row>35</xdr:row>
                    <xdr:rowOff>38100</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26</xdr:col>
                    <xdr:colOff>152400</xdr:colOff>
                    <xdr:row>31</xdr:row>
                    <xdr:rowOff>38100</xdr:rowOff>
                  </from>
                  <to>
                    <xdr:col>27</xdr:col>
                    <xdr:colOff>228600</xdr:colOff>
                    <xdr:row>33</xdr:row>
                    <xdr:rowOff>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26</xdr:col>
                    <xdr:colOff>152400</xdr:colOff>
                    <xdr:row>35</xdr:row>
                    <xdr:rowOff>57150</xdr:rowOff>
                  </from>
                  <to>
                    <xdr:col>27</xdr:col>
                    <xdr:colOff>222250</xdr:colOff>
                    <xdr:row>37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Übersetzungen!$D$1:$D$2</xm:f>
          </x14:formula1>
          <xm:sqref>AE8 R6:V6 Q5:Q6</xm:sqref>
        </x14:dataValidation>
        <x14:dataValidation type="list" allowBlank="1" showDropDown="1" showInputMessage="1" showErrorMessage="1" xr:uid="{00000000-0002-0000-0000-000001000000}">
          <x14:formula1>
            <xm:f>Übersetzungen!$D$1:$D$2</xm:f>
          </x14:formula1>
          <xm:sqref>U5:V5</xm:sqref>
        </x14:dataValidation>
        <x14:dataValidation type="list" showDropDown="1" showInputMessage="1" showErrorMessage="1" xr:uid="{00000000-0002-0000-0000-000002000000}">
          <x14:formula1>
            <xm:f>Übersetzungen!$D$1:$D$2</xm:f>
          </x14:formula1>
          <xm:sqref>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4C40C-2CD2-4DCF-960D-49672A1A74BD}">
  <sheetPr>
    <tabColor rgb="FFFF0000"/>
  </sheetPr>
  <dimension ref="A1:S124"/>
  <sheetViews>
    <sheetView view="pageBreakPreview" zoomScaleNormal="100" zoomScaleSheetLayoutView="100" workbookViewId="0">
      <selection activeCell="J72" sqref="J72"/>
    </sheetView>
  </sheetViews>
  <sheetFormatPr baseColWidth="10" defaultColWidth="11.453125" defaultRowHeight="14.5" x14ac:dyDescent="0.35"/>
  <cols>
    <col min="1" max="1" width="2.26953125" style="176" customWidth="1"/>
    <col min="2" max="2" width="5.453125" customWidth="1"/>
    <col min="3" max="3" width="10.7265625" customWidth="1"/>
    <col min="4" max="7" width="5.453125" customWidth="1"/>
    <col min="8" max="9" width="11.26953125" customWidth="1"/>
    <col min="10" max="10" width="8.54296875" customWidth="1"/>
    <col min="11" max="12" width="5.453125" customWidth="1"/>
    <col min="13" max="15" width="9" customWidth="1"/>
    <col min="16" max="16" width="7.54296875" customWidth="1"/>
    <col min="17" max="17" width="4.26953125" customWidth="1"/>
    <col min="18" max="18" width="3.26953125" style="176" customWidth="1"/>
    <col min="19" max="19" width="2.26953125" customWidth="1"/>
  </cols>
  <sheetData>
    <row r="1" spans="1:19" ht="14.25" customHeight="1" x14ac:dyDescent="0.35">
      <c r="A1" s="285" t="str">
        <f>IF('Deviation Request'!Q5="deutsch",Übersetzungen!A89,Übersetzungen!B89)</f>
        <v>VQ-L016 feasibility study</v>
      </c>
      <c r="B1" s="285"/>
      <c r="C1" s="285"/>
      <c r="D1" s="285"/>
      <c r="E1" s="285"/>
      <c r="F1" s="285"/>
      <c r="G1" s="285"/>
      <c r="H1" s="285"/>
      <c r="I1" s="285"/>
      <c r="J1" s="285"/>
      <c r="K1" s="285"/>
      <c r="L1" s="285"/>
      <c r="M1" s="285"/>
      <c r="N1" s="285"/>
      <c r="O1" s="285"/>
      <c r="P1" s="285"/>
      <c r="Q1" s="285"/>
      <c r="R1" s="285"/>
      <c r="S1" s="97"/>
    </row>
    <row r="2" spans="1:19" ht="12" customHeight="1" x14ac:dyDescent="0.35">
      <c r="A2" s="285"/>
      <c r="B2" s="285"/>
      <c r="C2" s="285"/>
      <c r="D2" s="285"/>
      <c r="E2" s="285"/>
      <c r="F2" s="285"/>
      <c r="G2" s="285"/>
      <c r="H2" s="285"/>
      <c r="I2" s="285"/>
      <c r="J2" s="285"/>
      <c r="K2" s="285"/>
      <c r="L2" s="285"/>
      <c r="M2" s="285"/>
      <c r="N2" s="285"/>
      <c r="O2" s="285"/>
      <c r="P2" s="285"/>
      <c r="Q2" s="285"/>
      <c r="R2" s="285"/>
      <c r="S2" s="98"/>
    </row>
    <row r="3" spans="1:19" ht="18" customHeight="1" x14ac:dyDescent="0.35">
      <c r="A3" s="285" t="str">
        <f>IF('Deviation Request'!Q5="deutsch",Übersetzungen!A90,Übersetzungen!B90)</f>
        <v>Material comparision</v>
      </c>
      <c r="B3" s="285"/>
      <c r="C3" s="285"/>
      <c r="D3" s="285"/>
      <c r="E3" s="285"/>
      <c r="F3" s="285"/>
      <c r="G3" s="285"/>
      <c r="H3" s="285"/>
      <c r="I3" s="285"/>
      <c r="J3" s="285"/>
      <c r="K3" s="285"/>
      <c r="L3" s="285"/>
      <c r="M3" s="285"/>
      <c r="N3" s="285"/>
      <c r="O3" s="285"/>
      <c r="P3" s="285"/>
      <c r="Q3" s="285"/>
      <c r="R3" s="285"/>
      <c r="S3" s="285"/>
    </row>
    <row r="4" spans="1:19" ht="14.25" customHeight="1" x14ac:dyDescent="0.35">
      <c r="A4" s="285"/>
      <c r="B4" s="285"/>
      <c r="C4" s="285"/>
      <c r="D4" s="285"/>
      <c r="E4" s="285"/>
      <c r="F4" s="285"/>
      <c r="G4" s="285"/>
      <c r="H4" s="285"/>
      <c r="I4" s="285"/>
      <c r="J4" s="285"/>
      <c r="K4" s="285"/>
      <c r="L4" s="285"/>
      <c r="M4" s="285"/>
      <c r="N4" s="285"/>
      <c r="O4" s="285"/>
      <c r="P4" s="285"/>
      <c r="Q4" s="285"/>
      <c r="R4" s="285"/>
      <c r="S4" s="285"/>
    </row>
    <row r="5" spans="1:19" s="100" customFormat="1" ht="3" customHeight="1" x14ac:dyDescent="0.35">
      <c r="A5" s="170"/>
      <c r="B5" s="99"/>
      <c r="C5" s="99"/>
      <c r="D5" s="99"/>
      <c r="E5" s="99"/>
      <c r="F5" s="99"/>
      <c r="G5" s="99"/>
      <c r="H5" s="99"/>
      <c r="I5" s="99"/>
      <c r="J5" s="99"/>
      <c r="K5" s="99"/>
      <c r="L5" s="99"/>
      <c r="M5" s="99"/>
      <c r="N5" s="99"/>
      <c r="O5" s="99"/>
      <c r="P5" s="99"/>
      <c r="Q5" s="99"/>
      <c r="R5" s="99"/>
      <c r="S5" s="97"/>
    </row>
    <row r="6" spans="1:19" ht="22.5" x14ac:dyDescent="0.45">
      <c r="A6" s="177"/>
      <c r="B6" s="101"/>
      <c r="C6" s="101"/>
      <c r="D6" s="102"/>
      <c r="E6" s="102"/>
      <c r="F6" s="102"/>
      <c r="G6" s="102"/>
      <c r="H6" s="102"/>
      <c r="I6" s="102"/>
      <c r="J6" s="102"/>
      <c r="K6" s="102"/>
      <c r="L6" s="102"/>
      <c r="M6" s="102"/>
      <c r="N6" s="102"/>
      <c r="O6" s="101"/>
      <c r="P6" s="101"/>
      <c r="Q6" s="286"/>
      <c r="R6" s="287"/>
      <c r="S6" s="97"/>
    </row>
    <row r="7" spans="1:19" x14ac:dyDescent="0.35">
      <c r="A7" s="178"/>
      <c r="B7" s="103"/>
      <c r="C7" s="103"/>
      <c r="D7" s="103"/>
      <c r="E7" s="103"/>
      <c r="F7" s="103"/>
      <c r="G7" s="103"/>
      <c r="H7" s="103"/>
      <c r="I7" s="103"/>
      <c r="J7" s="103"/>
      <c r="K7" s="103"/>
      <c r="L7" s="103"/>
      <c r="M7" s="103"/>
      <c r="N7" s="103"/>
      <c r="O7" s="103"/>
      <c r="P7" s="103"/>
      <c r="Q7" s="103"/>
      <c r="R7" s="171"/>
      <c r="S7" s="97"/>
    </row>
    <row r="8" spans="1:19" x14ac:dyDescent="0.35">
      <c r="A8" s="179"/>
      <c r="B8" s="288"/>
      <c r="C8" s="288"/>
      <c r="D8" s="104"/>
      <c r="E8" s="105"/>
      <c r="F8" s="106"/>
      <c r="G8" s="106"/>
      <c r="H8" s="106"/>
      <c r="I8" s="106"/>
      <c r="J8" s="107"/>
      <c r="K8" s="107"/>
      <c r="L8" s="107"/>
      <c r="M8" s="289"/>
      <c r="N8" s="289"/>
      <c r="O8" s="289"/>
      <c r="P8" s="289"/>
      <c r="Q8" s="289"/>
      <c r="R8" s="172"/>
      <c r="S8" s="97"/>
    </row>
    <row r="9" spans="1:19" x14ac:dyDescent="0.35">
      <c r="A9" s="179"/>
      <c r="B9" s="278" t="str">
        <f>IF('Deviation Request'!Q5="deutsch",Übersetzungen!A91,Übersetzungen!B91)</f>
        <v>Supplier:</v>
      </c>
      <c r="C9" s="278"/>
      <c r="D9" s="279"/>
      <c r="E9" s="280"/>
      <c r="F9" s="281"/>
      <c r="G9" s="105"/>
      <c r="H9" s="108" t="str">
        <f>IF('Deviation Request'!Q5="deutsch",Übersetzungen!A93,Übersetzungen!B93)</f>
        <v>Business partner no:</v>
      </c>
      <c r="I9" s="109"/>
      <c r="J9" s="282"/>
      <c r="K9" s="283"/>
      <c r="L9" s="283"/>
      <c r="M9" s="283"/>
      <c r="N9" s="284"/>
      <c r="O9" s="110"/>
      <c r="P9" s="110"/>
      <c r="Q9" s="110"/>
      <c r="R9" s="172"/>
      <c r="S9" s="97"/>
    </row>
    <row r="10" spans="1:19" x14ac:dyDescent="0.35">
      <c r="A10" s="179"/>
      <c r="B10" s="110"/>
      <c r="C10" s="110"/>
      <c r="D10" s="111"/>
      <c r="E10" s="111"/>
      <c r="F10" s="111"/>
      <c r="G10" s="112"/>
      <c r="H10" s="112"/>
      <c r="I10" s="112"/>
      <c r="J10" s="112"/>
      <c r="K10" s="112"/>
      <c r="L10" s="112"/>
      <c r="M10" s="112"/>
      <c r="N10" s="112"/>
      <c r="O10" s="110"/>
      <c r="P10" s="110"/>
      <c r="Q10" s="110"/>
      <c r="R10" s="172"/>
      <c r="S10" s="97"/>
    </row>
    <row r="11" spans="1:19" x14ac:dyDescent="0.35">
      <c r="A11" s="179"/>
      <c r="B11" s="110"/>
      <c r="C11" s="110"/>
      <c r="D11" s="112"/>
      <c r="E11" s="112"/>
      <c r="F11" s="113"/>
      <c r="G11" s="112"/>
      <c r="H11" s="112"/>
      <c r="I11" s="112"/>
      <c r="J11" s="112"/>
      <c r="K11" s="112"/>
      <c r="L11" s="112" t="s">
        <v>2</v>
      </c>
      <c r="M11" s="112"/>
      <c r="N11" s="112"/>
      <c r="O11" s="110"/>
      <c r="P11" s="110"/>
      <c r="Q11" s="114"/>
      <c r="R11" s="172"/>
      <c r="S11" s="97"/>
    </row>
    <row r="12" spans="1:19" x14ac:dyDescent="0.35">
      <c r="A12" s="179"/>
      <c r="B12" s="278" t="str">
        <f>IF('Deviation Request'!Q5="deutsch",Übersetzungen!A92,Übersetzungen!B92)</f>
        <v>Product name:</v>
      </c>
      <c r="C12" s="278"/>
      <c r="D12" s="282"/>
      <c r="E12" s="283"/>
      <c r="F12" s="284"/>
      <c r="G12" s="115"/>
      <c r="H12" s="116" t="str">
        <f>IF('Deviation Request'!Q5="deutsch",Übersetzungen!A94,Übersetzungen!B94)</f>
        <v>DEUTZ part number:</v>
      </c>
      <c r="I12" s="105"/>
      <c r="J12" s="282"/>
      <c r="K12" s="283"/>
      <c r="L12" s="283"/>
      <c r="M12" s="283"/>
      <c r="N12" s="283"/>
      <c r="O12" s="290" t="s">
        <v>130</v>
      </c>
      <c r="P12" s="291"/>
      <c r="Q12" s="117"/>
      <c r="R12" s="173"/>
      <c r="S12" s="97"/>
    </row>
    <row r="13" spans="1:19" x14ac:dyDescent="0.35">
      <c r="A13" s="179"/>
      <c r="B13" s="110"/>
      <c r="C13" s="110"/>
      <c r="D13" s="118"/>
      <c r="E13" s="118"/>
      <c r="F13" s="118"/>
      <c r="G13" s="112"/>
      <c r="H13" s="112"/>
      <c r="I13" s="112"/>
      <c r="J13" s="112"/>
      <c r="K13" s="112"/>
      <c r="L13" s="112"/>
      <c r="M13" s="112"/>
      <c r="N13" s="112"/>
      <c r="O13" s="110"/>
      <c r="P13" s="104"/>
      <c r="Q13" s="119"/>
      <c r="R13" s="172"/>
      <c r="S13" s="97"/>
    </row>
    <row r="14" spans="1:19" x14ac:dyDescent="0.35">
      <c r="A14" s="179"/>
      <c r="B14" s="278" t="str">
        <f>B12</f>
        <v>Product name:</v>
      </c>
      <c r="C14" s="292"/>
      <c r="D14" s="293"/>
      <c r="E14" s="294"/>
      <c r="F14" s="295"/>
      <c r="G14" s="105"/>
      <c r="H14" s="116" t="str">
        <f>H12</f>
        <v>DEUTZ part number:</v>
      </c>
      <c r="I14" s="105"/>
      <c r="J14" s="293"/>
      <c r="K14" s="296"/>
      <c r="L14" s="296"/>
      <c r="M14" s="296"/>
      <c r="N14" s="297"/>
      <c r="O14" s="290" t="s">
        <v>130</v>
      </c>
      <c r="P14" s="292"/>
      <c r="Q14" s="120"/>
      <c r="R14" s="173"/>
      <c r="S14" s="97"/>
    </row>
    <row r="15" spans="1:19" x14ac:dyDescent="0.35">
      <c r="A15" s="179"/>
      <c r="B15" s="289"/>
      <c r="C15" s="289"/>
      <c r="D15" s="121"/>
      <c r="E15" s="105"/>
      <c r="F15" s="122"/>
      <c r="G15" s="105"/>
      <c r="H15" s="105"/>
      <c r="I15" s="105"/>
      <c r="J15" s="121"/>
      <c r="K15" s="121"/>
      <c r="L15" s="121"/>
      <c r="M15" s="121"/>
      <c r="N15" s="300"/>
      <c r="O15" s="289"/>
      <c r="P15" s="289"/>
      <c r="Q15" s="104"/>
      <c r="R15" s="172"/>
      <c r="S15" s="97"/>
    </row>
    <row r="16" spans="1:19" x14ac:dyDescent="0.35">
      <c r="A16" s="179"/>
      <c r="B16" s="278" t="str">
        <f>B14</f>
        <v>Product name:</v>
      </c>
      <c r="C16" s="278"/>
      <c r="D16" s="282"/>
      <c r="E16" s="283"/>
      <c r="F16" s="284"/>
      <c r="G16" s="105"/>
      <c r="H16" s="116" t="str">
        <f>H14</f>
        <v>DEUTZ part number:</v>
      </c>
      <c r="I16" s="105"/>
      <c r="J16" s="282"/>
      <c r="K16" s="283"/>
      <c r="L16" s="283"/>
      <c r="M16" s="283"/>
      <c r="N16" s="284"/>
      <c r="O16" s="290" t="s">
        <v>130</v>
      </c>
      <c r="P16" s="292"/>
      <c r="Q16" s="123"/>
      <c r="R16" s="172"/>
      <c r="S16" s="97"/>
    </row>
    <row r="17" spans="1:19" x14ac:dyDescent="0.35">
      <c r="A17" s="179"/>
      <c r="B17" s="104"/>
      <c r="C17" s="104"/>
      <c r="D17" s="105"/>
      <c r="E17" s="105"/>
      <c r="F17" s="105"/>
      <c r="G17" s="105"/>
      <c r="H17" s="105"/>
      <c r="I17" s="105"/>
      <c r="J17" s="105"/>
      <c r="K17" s="105"/>
      <c r="L17" s="105"/>
      <c r="M17" s="105"/>
      <c r="N17" s="289"/>
      <c r="O17" s="289"/>
      <c r="P17" s="289"/>
      <c r="Q17" s="124"/>
      <c r="R17" s="172"/>
      <c r="S17" s="97"/>
    </row>
    <row r="18" spans="1:19" ht="22.5" customHeight="1" x14ac:dyDescent="0.35">
      <c r="A18" s="179"/>
      <c r="B18" s="301" t="str">
        <f>IF('Deviation Request'!Q5="deutsch",Übersetzungen!A95,Übersetzungen!B95)</f>
        <v>If a different material is requested/ desired, a comparison of the chemical as well as mechanical characteristics must be provide (see below)</v>
      </c>
      <c r="C18" s="301"/>
      <c r="D18" s="301"/>
      <c r="E18" s="301"/>
      <c r="F18" s="301"/>
      <c r="G18" s="301"/>
      <c r="H18" s="301"/>
      <c r="I18" s="301"/>
      <c r="J18" s="301"/>
      <c r="K18" s="301"/>
      <c r="L18" s="301"/>
      <c r="M18" s="301"/>
      <c r="N18" s="301"/>
      <c r="O18" s="301"/>
      <c r="P18" s="301"/>
      <c r="Q18" s="301"/>
      <c r="R18" s="174"/>
      <c r="S18" s="97"/>
    </row>
    <row r="19" spans="1:19" ht="15" customHeight="1" x14ac:dyDescent="0.35">
      <c r="A19" s="180"/>
      <c r="B19" s="301"/>
      <c r="C19" s="301"/>
      <c r="D19" s="301"/>
      <c r="E19" s="301"/>
      <c r="F19" s="301"/>
      <c r="G19" s="301"/>
      <c r="H19" s="301"/>
      <c r="I19" s="301"/>
      <c r="J19" s="301"/>
      <c r="K19" s="301"/>
      <c r="L19" s="301"/>
      <c r="M19" s="301"/>
      <c r="N19" s="301"/>
      <c r="O19" s="301"/>
      <c r="P19" s="301"/>
      <c r="Q19" s="301"/>
      <c r="R19" s="174"/>
      <c r="S19" s="97"/>
    </row>
    <row r="20" spans="1:19" x14ac:dyDescent="0.35">
      <c r="A20" s="180"/>
      <c r="B20" s="301"/>
      <c r="C20" s="301"/>
      <c r="D20" s="301"/>
      <c r="E20" s="301"/>
      <c r="F20" s="301"/>
      <c r="G20" s="301"/>
      <c r="H20" s="301"/>
      <c r="I20" s="301"/>
      <c r="J20" s="301"/>
      <c r="K20" s="301"/>
      <c r="L20" s="301"/>
      <c r="M20" s="301"/>
      <c r="N20" s="301"/>
      <c r="O20" s="301"/>
      <c r="P20" s="301"/>
      <c r="Q20" s="301"/>
      <c r="R20" s="174"/>
      <c r="S20" s="97"/>
    </row>
    <row r="21" spans="1:19" x14ac:dyDescent="0.35">
      <c r="A21" s="180"/>
      <c r="B21" s="126"/>
      <c r="C21" s="110"/>
      <c r="D21" s="127"/>
      <c r="E21" s="302"/>
      <c r="F21" s="302"/>
      <c r="G21" s="125"/>
      <c r="H21" s="302"/>
      <c r="I21" s="302"/>
      <c r="J21" s="302"/>
      <c r="K21" s="128"/>
      <c r="L21" s="112"/>
      <c r="M21" s="125"/>
      <c r="N21" s="303"/>
      <c r="O21" s="303"/>
      <c r="P21" s="303"/>
      <c r="Q21" s="129"/>
      <c r="R21" s="174"/>
      <c r="S21" s="97"/>
    </row>
    <row r="22" spans="1:19" x14ac:dyDescent="0.35">
      <c r="A22" s="180"/>
      <c r="B22" s="126"/>
      <c r="C22" s="110"/>
      <c r="D22" s="127"/>
      <c r="E22" s="128"/>
      <c r="F22" s="298" t="str">
        <f>IF('Deviation Request'!Q5="deutsch",Übersetzungen!A104,Übersetzungen!B104)</f>
        <v>requested by DEUTZ</v>
      </c>
      <c r="G22" s="298"/>
      <c r="H22" s="298"/>
      <c r="I22" s="298"/>
      <c r="J22" s="298"/>
      <c r="K22" s="128"/>
      <c r="L22" s="299" t="str">
        <f>IF('Deviation Request'!Q5="deutsch",Übersetzungen!A105,Übersetzungen!B105)</f>
        <v>proposed</v>
      </c>
      <c r="M22" s="299"/>
      <c r="N22" s="299"/>
      <c r="O22" s="299"/>
      <c r="P22" s="299"/>
      <c r="Q22" s="129"/>
      <c r="R22" s="174"/>
      <c r="S22" s="97"/>
    </row>
    <row r="23" spans="1:19" ht="18" customHeight="1" x14ac:dyDescent="0.35">
      <c r="A23" s="180"/>
      <c r="B23" s="278" t="str">
        <f>IF('Deviation Request'!Q5="deutsch",Übersetzungen!A96,Übersetzungen!B96)</f>
        <v>Material</v>
      </c>
      <c r="C23" s="278"/>
      <c r="D23" s="278"/>
      <c r="E23" s="304"/>
      <c r="F23" s="305"/>
      <c r="G23" s="306"/>
      <c r="H23" s="306"/>
      <c r="I23" s="306"/>
      <c r="J23" s="307"/>
      <c r="K23" s="130"/>
      <c r="L23" s="305"/>
      <c r="M23" s="306"/>
      <c r="N23" s="306"/>
      <c r="O23" s="306"/>
      <c r="P23" s="307"/>
      <c r="Q23" s="129"/>
      <c r="R23" s="174"/>
      <c r="S23" s="97"/>
    </row>
    <row r="24" spans="1:19" ht="18" customHeight="1" x14ac:dyDescent="0.35">
      <c r="A24" s="308"/>
      <c r="B24" s="309" t="str">
        <f>IF('Deviation Request'!Q5="deutsch",Übersetzungen!A97,Übersetzungen!B97)</f>
        <v>according/</v>
      </c>
      <c r="C24" s="309"/>
      <c r="D24" s="309"/>
      <c r="E24" s="310"/>
      <c r="F24" s="311"/>
      <c r="G24" s="312"/>
      <c r="H24" s="312"/>
      <c r="I24" s="312"/>
      <c r="J24" s="313"/>
      <c r="K24" s="130"/>
      <c r="L24" s="311"/>
      <c r="M24" s="312"/>
      <c r="N24" s="312"/>
      <c r="O24" s="312"/>
      <c r="P24" s="313"/>
      <c r="Q24" s="317"/>
      <c r="R24" s="318"/>
      <c r="S24" s="97"/>
    </row>
    <row r="25" spans="1:19" ht="26.25" customHeight="1" x14ac:dyDescent="0.35">
      <c r="A25" s="308"/>
      <c r="B25" s="309" t="str">
        <f>IF('Deviation Request'!Q5="deutsch",Übersetzungen!A98,Übersetzungen!B98)</f>
        <v>corresponding standard</v>
      </c>
      <c r="C25" s="309"/>
      <c r="D25" s="309"/>
      <c r="E25" s="310"/>
      <c r="F25" s="314"/>
      <c r="G25" s="315"/>
      <c r="H25" s="315"/>
      <c r="I25" s="315"/>
      <c r="J25" s="316"/>
      <c r="K25" s="130"/>
      <c r="L25" s="314"/>
      <c r="M25" s="315"/>
      <c r="N25" s="315"/>
      <c r="O25" s="315"/>
      <c r="P25" s="316"/>
      <c r="Q25" s="317"/>
      <c r="R25" s="318"/>
      <c r="S25" s="97"/>
    </row>
    <row r="26" spans="1:19" ht="10.5" customHeight="1" x14ac:dyDescent="0.35">
      <c r="A26" s="180"/>
      <c r="B26" s="319"/>
      <c r="C26" s="319"/>
      <c r="D26" s="127"/>
      <c r="E26" s="125"/>
      <c r="F26" s="125"/>
      <c r="G26" s="125"/>
      <c r="H26" s="125"/>
      <c r="I26" s="125"/>
      <c r="J26" s="125"/>
      <c r="K26" s="125"/>
      <c r="L26" s="125"/>
      <c r="M26" s="125"/>
      <c r="N26" s="303"/>
      <c r="O26" s="303"/>
      <c r="P26" s="303"/>
      <c r="Q26" s="129"/>
      <c r="R26" s="174"/>
      <c r="S26" s="97"/>
    </row>
    <row r="27" spans="1:19" ht="10.5" customHeight="1" x14ac:dyDescent="0.35">
      <c r="A27" s="179"/>
      <c r="B27" s="131"/>
      <c r="C27" s="104"/>
      <c r="D27" s="125"/>
      <c r="E27" s="125"/>
      <c r="F27" s="125"/>
      <c r="G27" s="125"/>
      <c r="H27" s="125"/>
      <c r="I27" s="125"/>
      <c r="J27" s="125"/>
      <c r="K27" s="125"/>
      <c r="L27" s="125"/>
      <c r="M27" s="125"/>
      <c r="N27" s="303"/>
      <c r="O27" s="303"/>
      <c r="P27" s="303"/>
      <c r="Q27" s="132"/>
      <c r="R27" s="174"/>
      <c r="S27" s="97"/>
    </row>
    <row r="28" spans="1:19" x14ac:dyDescent="0.35">
      <c r="A28" s="177"/>
      <c r="B28" s="323" t="str">
        <f>IF('Deviation Request'!Q5="deutsch",Übersetzungen!A99,Übersetzungen!B99)</f>
        <v>Chemical composition/ characteristics:</v>
      </c>
      <c r="C28" s="324"/>
      <c r="D28" s="324"/>
      <c r="E28" s="324"/>
      <c r="F28" s="324"/>
      <c r="G28" s="324"/>
      <c r="H28" s="324"/>
      <c r="I28" s="324"/>
      <c r="J28" s="324"/>
      <c r="K28" s="324"/>
      <c r="L28" s="324"/>
      <c r="M28" s="324"/>
      <c r="N28" s="324"/>
      <c r="O28" s="324"/>
      <c r="P28" s="324"/>
      <c r="Q28" s="324"/>
      <c r="R28" s="325"/>
      <c r="S28" s="97"/>
    </row>
    <row r="29" spans="1:19" x14ac:dyDescent="0.35">
      <c r="A29" s="177"/>
      <c r="B29" s="110"/>
      <c r="C29" s="110"/>
      <c r="D29" s="112"/>
      <c r="E29" s="112"/>
      <c r="F29" s="112"/>
      <c r="G29" s="112"/>
      <c r="H29" s="112"/>
      <c r="I29" s="112"/>
      <c r="J29" s="112"/>
      <c r="K29" s="112"/>
      <c r="L29" s="112"/>
      <c r="M29" s="133"/>
      <c r="N29" s="112"/>
      <c r="O29" s="110"/>
      <c r="P29" s="110"/>
      <c r="Q29" s="110"/>
      <c r="R29" s="175"/>
      <c r="S29" s="97"/>
    </row>
    <row r="30" spans="1:19" x14ac:dyDescent="0.35">
      <c r="A30" s="177"/>
      <c r="B30" s="110"/>
      <c r="C30" s="110"/>
      <c r="D30" s="134"/>
      <c r="F30" s="97"/>
      <c r="G30" s="326" t="str">
        <f>F22</f>
        <v>requested by DEUTZ</v>
      </c>
      <c r="H30" s="326"/>
      <c r="I30" s="326"/>
      <c r="J30" s="326"/>
      <c r="K30" s="97"/>
      <c r="L30" s="326" t="str">
        <f>L22</f>
        <v>proposed</v>
      </c>
      <c r="M30" s="326"/>
      <c r="N30" s="326"/>
      <c r="O30" s="326"/>
      <c r="P30" s="326"/>
      <c r="Q30" s="110"/>
      <c r="R30" s="175"/>
      <c r="S30" s="97"/>
    </row>
    <row r="31" spans="1:19" x14ac:dyDescent="0.35">
      <c r="A31" s="177"/>
      <c r="B31" s="110"/>
      <c r="C31" s="97"/>
      <c r="D31" s="134"/>
      <c r="E31" s="135"/>
      <c r="F31" s="97"/>
      <c r="G31" s="136"/>
      <c r="H31" s="137" t="str">
        <f>IF('Deviation Request'!Q5="deutsch",Übersetzungen!A101,Übersetzungen!B101)</f>
        <v>Min.</v>
      </c>
      <c r="I31" s="137" t="str">
        <f>IF('Deviation Request'!Q5="deutsch",Übersetzungen!A102,Übersetzungen!B102)</f>
        <v>Max.</v>
      </c>
      <c r="J31" s="138"/>
      <c r="K31" s="139"/>
      <c r="L31" s="136"/>
      <c r="M31" s="137" t="str">
        <f>H31</f>
        <v>Min.</v>
      </c>
      <c r="N31" s="137" t="str">
        <f>I31</f>
        <v>Max.</v>
      </c>
      <c r="O31" s="140" t="str">
        <f>IF('Deviation Request'!Q5="deutsch",Übersetzungen!A103,Übersetzungen!B103)</f>
        <v>Actual</v>
      </c>
      <c r="P31" s="141"/>
      <c r="Q31" s="110"/>
      <c r="R31" s="175"/>
      <c r="S31" s="97"/>
    </row>
    <row r="32" spans="1:19" x14ac:dyDescent="0.35">
      <c r="A32" s="177"/>
      <c r="B32" s="110"/>
      <c r="C32" s="97"/>
      <c r="D32" s="327" t="str">
        <f>IF('Deviation Request'!Q5="deutsch",Übersetzungen!A100,Übersetzungen!B100)</f>
        <v>Substance</v>
      </c>
      <c r="E32" s="142" t="s">
        <v>132</v>
      </c>
      <c r="F32" s="97"/>
      <c r="G32" s="143"/>
      <c r="H32" s="144"/>
      <c r="I32" s="144"/>
      <c r="J32" s="145"/>
      <c r="K32" s="97"/>
      <c r="L32" s="143"/>
      <c r="M32" s="144"/>
      <c r="N32" s="144"/>
      <c r="O32" s="144"/>
      <c r="P32" s="146"/>
      <c r="Q32" s="110"/>
      <c r="R32" s="175"/>
      <c r="S32" s="97"/>
    </row>
    <row r="33" spans="1:19" x14ac:dyDescent="0.35">
      <c r="A33" s="177"/>
      <c r="B33" s="110"/>
      <c r="C33" s="97"/>
      <c r="D33" s="328"/>
      <c r="E33" s="142" t="s">
        <v>133</v>
      </c>
      <c r="F33" s="97"/>
      <c r="G33" s="143"/>
      <c r="H33" s="144"/>
      <c r="I33" s="144"/>
      <c r="J33" s="145"/>
      <c r="K33" s="97"/>
      <c r="L33" s="143"/>
      <c r="M33" s="144"/>
      <c r="N33" s="144"/>
      <c r="O33" s="144"/>
      <c r="P33" s="146"/>
      <c r="Q33" s="110"/>
      <c r="R33" s="175"/>
      <c r="S33" s="97"/>
    </row>
    <row r="34" spans="1:19" x14ac:dyDescent="0.35">
      <c r="A34" s="177"/>
      <c r="B34" s="110"/>
      <c r="C34" s="97"/>
      <c r="D34" s="328"/>
      <c r="E34" s="142" t="s">
        <v>134</v>
      </c>
      <c r="F34" s="97"/>
      <c r="G34" s="143"/>
      <c r="H34" s="144"/>
      <c r="I34" s="144"/>
      <c r="J34" s="145"/>
      <c r="K34" s="97"/>
      <c r="L34" s="143"/>
      <c r="M34" s="144"/>
      <c r="N34" s="144"/>
      <c r="O34" s="144"/>
      <c r="P34" s="146"/>
      <c r="Q34" s="110"/>
      <c r="R34" s="175"/>
      <c r="S34" s="97"/>
    </row>
    <row r="35" spans="1:19" x14ac:dyDescent="0.35">
      <c r="A35" s="177"/>
      <c r="B35" s="110"/>
      <c r="C35" s="97"/>
      <c r="D35" s="328"/>
      <c r="E35" s="142" t="s">
        <v>135</v>
      </c>
      <c r="F35" s="97"/>
      <c r="G35" s="143"/>
      <c r="H35" s="144"/>
      <c r="I35" s="144"/>
      <c r="J35" s="145"/>
      <c r="K35" s="97"/>
      <c r="L35" s="143"/>
      <c r="M35" s="144"/>
      <c r="N35" s="144"/>
      <c r="O35" s="144"/>
      <c r="P35" s="146"/>
      <c r="Q35" s="110"/>
      <c r="R35" s="175"/>
      <c r="S35" s="97"/>
    </row>
    <row r="36" spans="1:19" x14ac:dyDescent="0.35">
      <c r="A36" s="177"/>
      <c r="B36" s="110"/>
      <c r="C36" s="97"/>
      <c r="D36" s="328"/>
      <c r="E36" s="142" t="s">
        <v>133</v>
      </c>
      <c r="F36" s="97"/>
      <c r="G36" s="143"/>
      <c r="H36" s="144"/>
      <c r="I36" s="144"/>
      <c r="J36" s="145"/>
      <c r="K36" s="97"/>
      <c r="L36" s="143"/>
      <c r="M36" s="144"/>
      <c r="N36" s="144"/>
      <c r="O36" s="144"/>
      <c r="P36" s="146"/>
      <c r="Q36" s="110"/>
      <c r="R36" s="175"/>
      <c r="S36" s="97"/>
    </row>
    <row r="37" spans="1:19" x14ac:dyDescent="0.35">
      <c r="A37" s="177"/>
      <c r="B37" s="110"/>
      <c r="C37" s="97"/>
      <c r="D37" s="328"/>
      <c r="E37" s="142" t="s">
        <v>136</v>
      </c>
      <c r="F37" s="97"/>
      <c r="G37" s="143"/>
      <c r="H37" s="144"/>
      <c r="I37" s="144"/>
      <c r="J37" s="145"/>
      <c r="K37" s="97"/>
      <c r="L37" s="143"/>
      <c r="M37" s="144"/>
      <c r="N37" s="144"/>
      <c r="O37" s="144"/>
      <c r="P37" s="146"/>
      <c r="Q37" s="110"/>
      <c r="R37" s="175"/>
      <c r="S37" s="97"/>
    </row>
    <row r="38" spans="1:19" x14ac:dyDescent="0.35">
      <c r="A38" s="177"/>
      <c r="B38" s="110"/>
      <c r="C38" s="97"/>
      <c r="D38" s="328"/>
      <c r="E38" s="142" t="s">
        <v>137</v>
      </c>
      <c r="F38" s="97"/>
      <c r="G38" s="143"/>
      <c r="H38" s="144"/>
      <c r="I38" s="144"/>
      <c r="J38" s="145"/>
      <c r="K38" s="97"/>
      <c r="L38" s="143"/>
      <c r="M38" s="144"/>
      <c r="N38" s="144"/>
      <c r="O38" s="144"/>
      <c r="P38" s="146"/>
      <c r="Q38" s="110"/>
      <c r="R38" s="175"/>
      <c r="S38" s="97"/>
    </row>
    <row r="39" spans="1:19" x14ac:dyDescent="0.35">
      <c r="A39" s="177"/>
      <c r="B39" s="110"/>
      <c r="C39" s="97"/>
      <c r="D39" s="328"/>
      <c r="E39" s="142" t="s">
        <v>138</v>
      </c>
      <c r="F39" s="97"/>
      <c r="G39" s="143"/>
      <c r="H39" s="144"/>
      <c r="I39" s="144"/>
      <c r="J39" s="145"/>
      <c r="K39" s="97"/>
      <c r="L39" s="143"/>
      <c r="M39" s="144"/>
      <c r="N39" s="144"/>
      <c r="O39" s="144"/>
      <c r="P39" s="146"/>
      <c r="Q39" s="110"/>
      <c r="R39" s="175"/>
      <c r="S39" s="97"/>
    </row>
    <row r="40" spans="1:19" x14ac:dyDescent="0.35">
      <c r="A40" s="177"/>
      <c r="B40" s="110"/>
      <c r="C40" s="97"/>
      <c r="D40" s="328"/>
      <c r="E40" s="142" t="s">
        <v>139</v>
      </c>
      <c r="F40" s="97"/>
      <c r="G40" s="143"/>
      <c r="H40" s="144"/>
      <c r="I40" s="144"/>
      <c r="J40" s="145"/>
      <c r="K40" s="97"/>
      <c r="L40" s="143"/>
      <c r="M40" s="144"/>
      <c r="N40" s="144"/>
      <c r="O40" s="144"/>
      <c r="P40" s="146"/>
      <c r="Q40" s="110"/>
      <c r="R40" s="175"/>
      <c r="S40" s="97"/>
    </row>
    <row r="41" spans="1:19" x14ac:dyDescent="0.35">
      <c r="A41" s="177"/>
      <c r="B41" s="110"/>
      <c r="C41" s="97"/>
      <c r="D41" s="328"/>
      <c r="E41" s="142" t="s">
        <v>140</v>
      </c>
      <c r="F41" s="97"/>
      <c r="G41" s="143"/>
      <c r="H41" s="144"/>
      <c r="I41" s="144"/>
      <c r="J41" s="145"/>
      <c r="K41" s="97"/>
      <c r="L41" s="143"/>
      <c r="M41" s="144"/>
      <c r="N41" s="144"/>
      <c r="O41" s="144"/>
      <c r="P41" s="146"/>
      <c r="Q41" s="110"/>
      <c r="R41" s="175"/>
      <c r="S41" s="97"/>
    </row>
    <row r="42" spans="1:19" x14ac:dyDescent="0.35">
      <c r="A42" s="177"/>
      <c r="B42" s="110"/>
      <c r="C42" s="97"/>
      <c r="D42" s="328"/>
      <c r="E42" s="142" t="s">
        <v>141</v>
      </c>
      <c r="F42" s="97"/>
      <c r="G42" s="143"/>
      <c r="H42" s="144"/>
      <c r="I42" s="144"/>
      <c r="J42" s="145"/>
      <c r="K42" s="97"/>
      <c r="L42" s="143"/>
      <c r="M42" s="144"/>
      <c r="N42" s="144"/>
      <c r="O42" s="144"/>
      <c r="P42" s="146"/>
      <c r="Q42" s="110"/>
      <c r="R42" s="175"/>
      <c r="S42" s="97"/>
    </row>
    <row r="43" spans="1:19" x14ac:dyDescent="0.35">
      <c r="A43" s="177"/>
      <c r="B43" s="110"/>
      <c r="C43" s="97"/>
      <c r="D43" s="328"/>
      <c r="E43" s="142" t="s">
        <v>142</v>
      </c>
      <c r="F43" s="97"/>
      <c r="G43" s="143"/>
      <c r="H43" s="144"/>
      <c r="I43" s="144"/>
      <c r="J43" s="145"/>
      <c r="K43" s="97"/>
      <c r="L43" s="143"/>
      <c r="M43" s="144"/>
      <c r="N43" s="144"/>
      <c r="O43" s="144"/>
      <c r="P43" s="146"/>
      <c r="Q43" s="110"/>
      <c r="R43" s="175"/>
      <c r="S43" s="97"/>
    </row>
    <row r="44" spans="1:19" x14ac:dyDescent="0.35">
      <c r="A44" s="177"/>
      <c r="B44" s="110"/>
      <c r="C44" s="97"/>
      <c r="D44" s="328"/>
      <c r="E44" s="142" t="s">
        <v>143</v>
      </c>
      <c r="F44" s="97"/>
      <c r="G44" s="143"/>
      <c r="H44" s="144"/>
      <c r="I44" s="144"/>
      <c r="J44" s="145"/>
      <c r="K44" s="97"/>
      <c r="L44" s="143"/>
      <c r="M44" s="144"/>
      <c r="N44" s="144"/>
      <c r="O44" s="144"/>
      <c r="P44" s="146"/>
      <c r="Q44" s="110"/>
      <c r="R44" s="175"/>
      <c r="S44" s="97"/>
    </row>
    <row r="45" spans="1:19" x14ac:dyDescent="0.35">
      <c r="A45" s="177"/>
      <c r="B45" s="110"/>
      <c r="C45" s="97"/>
      <c r="D45" s="328"/>
      <c r="E45" s="142" t="s">
        <v>144</v>
      </c>
      <c r="F45" s="97"/>
      <c r="G45" s="143"/>
      <c r="H45" s="144"/>
      <c r="I45" s="144"/>
      <c r="J45" s="145"/>
      <c r="K45" s="97"/>
      <c r="L45" s="143"/>
      <c r="M45" s="144"/>
      <c r="N45" s="144"/>
      <c r="O45" s="144"/>
      <c r="P45" s="146"/>
      <c r="Q45" s="110"/>
      <c r="R45" s="175"/>
      <c r="S45" s="97"/>
    </row>
    <row r="46" spans="1:19" x14ac:dyDescent="0.35">
      <c r="A46" s="177"/>
      <c r="B46" s="110"/>
      <c r="C46" s="97"/>
      <c r="D46" s="328"/>
      <c r="E46" s="142" t="s">
        <v>145</v>
      </c>
      <c r="F46" s="97"/>
      <c r="G46" s="143"/>
      <c r="H46" s="144"/>
      <c r="I46" s="144"/>
      <c r="J46" s="145"/>
      <c r="K46" s="97"/>
      <c r="L46" s="143"/>
      <c r="M46" s="144"/>
      <c r="N46" s="144"/>
      <c r="O46" s="144"/>
      <c r="P46" s="146"/>
      <c r="Q46" s="110"/>
      <c r="R46" s="175"/>
      <c r="S46" s="97"/>
    </row>
    <row r="47" spans="1:19" x14ac:dyDescent="0.35">
      <c r="A47" s="177"/>
      <c r="B47" s="110"/>
      <c r="C47" s="97"/>
      <c r="D47" s="328"/>
      <c r="E47" s="142" t="s">
        <v>146</v>
      </c>
      <c r="F47" s="97"/>
      <c r="G47" s="143"/>
      <c r="H47" s="144"/>
      <c r="I47" s="144"/>
      <c r="J47" s="145"/>
      <c r="K47" s="97"/>
      <c r="L47" s="143"/>
      <c r="M47" s="144"/>
      <c r="N47" s="144"/>
      <c r="O47" s="144"/>
      <c r="P47" s="146"/>
      <c r="Q47" s="110"/>
      <c r="R47" s="175"/>
      <c r="S47" s="97"/>
    </row>
    <row r="48" spans="1:19" x14ac:dyDescent="0.35">
      <c r="A48" s="177"/>
      <c r="B48" s="110"/>
      <c r="C48" s="97"/>
      <c r="D48" s="328"/>
      <c r="E48" s="142" t="s">
        <v>147</v>
      </c>
      <c r="F48" s="97"/>
      <c r="G48" s="143"/>
      <c r="H48" s="144"/>
      <c r="I48" s="144"/>
      <c r="J48" s="145"/>
      <c r="K48" s="97"/>
      <c r="L48" s="143"/>
      <c r="M48" s="144"/>
      <c r="N48" s="144"/>
      <c r="O48" s="144"/>
      <c r="P48" s="146"/>
      <c r="Q48" s="110"/>
      <c r="R48" s="175"/>
      <c r="S48" s="97"/>
    </row>
    <row r="49" spans="1:19" x14ac:dyDescent="0.35">
      <c r="A49" s="177"/>
      <c r="B49" s="110"/>
      <c r="C49" s="97"/>
      <c r="D49" s="328"/>
      <c r="E49" s="142" t="s">
        <v>148</v>
      </c>
      <c r="F49" s="97"/>
      <c r="G49" s="143"/>
      <c r="H49" s="144"/>
      <c r="I49" s="144"/>
      <c r="J49" s="145"/>
      <c r="K49" s="97"/>
      <c r="L49" s="143"/>
      <c r="M49" s="144"/>
      <c r="N49" s="144"/>
      <c r="O49" s="144"/>
      <c r="P49" s="146"/>
      <c r="Q49" s="110"/>
      <c r="R49" s="175"/>
      <c r="S49" s="97"/>
    </row>
    <row r="50" spans="1:19" x14ac:dyDescent="0.35">
      <c r="A50" s="177"/>
      <c r="B50" s="110"/>
      <c r="C50" s="97"/>
      <c r="D50" s="328"/>
      <c r="E50" s="142" t="s">
        <v>149</v>
      </c>
      <c r="F50" s="97"/>
      <c r="G50" s="143"/>
      <c r="H50" s="144"/>
      <c r="I50" s="144"/>
      <c r="J50" s="145"/>
      <c r="K50" s="97"/>
      <c r="L50" s="143"/>
      <c r="M50" s="144"/>
      <c r="N50" s="144"/>
      <c r="O50" s="144"/>
      <c r="P50" s="146"/>
      <c r="Q50" s="110"/>
      <c r="R50" s="175"/>
      <c r="S50" s="97"/>
    </row>
    <row r="51" spans="1:19" x14ac:dyDescent="0.35">
      <c r="A51" s="177"/>
      <c r="B51" s="110"/>
      <c r="C51" s="97"/>
      <c r="D51" s="328"/>
      <c r="E51" s="142" t="s">
        <v>149</v>
      </c>
      <c r="F51" s="97"/>
      <c r="G51" s="143"/>
      <c r="H51" s="144"/>
      <c r="I51" s="144"/>
      <c r="J51" s="145"/>
      <c r="K51" s="97"/>
      <c r="L51" s="143"/>
      <c r="M51" s="144"/>
      <c r="N51" s="144"/>
      <c r="O51" s="144"/>
      <c r="P51" s="146"/>
      <c r="Q51" s="110"/>
      <c r="R51" s="175"/>
      <c r="S51" s="97"/>
    </row>
    <row r="52" spans="1:19" x14ac:dyDescent="0.35">
      <c r="A52" s="177"/>
      <c r="B52" s="110"/>
      <c r="C52" s="97"/>
      <c r="D52" s="328"/>
      <c r="E52" s="142" t="s">
        <v>149</v>
      </c>
      <c r="F52" s="97"/>
      <c r="G52" s="143"/>
      <c r="H52" s="144"/>
      <c r="I52" s="144"/>
      <c r="J52" s="145"/>
      <c r="K52" s="97"/>
      <c r="L52" s="143"/>
      <c r="M52" s="144"/>
      <c r="N52" s="144"/>
      <c r="O52" s="144"/>
      <c r="P52" s="146"/>
      <c r="Q52" s="110"/>
      <c r="R52" s="175"/>
      <c r="S52" s="97"/>
    </row>
    <row r="53" spans="1:19" x14ac:dyDescent="0.35">
      <c r="A53" s="177"/>
      <c r="B53" s="110"/>
      <c r="C53" s="97"/>
      <c r="D53" s="329"/>
      <c r="E53" s="142" t="s">
        <v>149</v>
      </c>
      <c r="F53" s="97"/>
      <c r="G53" s="143"/>
      <c r="H53" s="144"/>
      <c r="I53" s="144"/>
      <c r="J53" s="145"/>
      <c r="K53" s="97"/>
      <c r="L53" s="143"/>
      <c r="M53" s="144"/>
      <c r="N53" s="144"/>
      <c r="O53" s="144"/>
      <c r="P53" s="146"/>
      <c r="Q53" s="110"/>
      <c r="R53" s="175"/>
      <c r="S53" s="97"/>
    </row>
    <row r="54" spans="1:19" x14ac:dyDescent="0.35">
      <c r="A54" s="177"/>
      <c r="B54" s="110"/>
      <c r="C54" s="97"/>
      <c r="D54" s="134"/>
      <c r="E54" s="147"/>
      <c r="F54" s="97"/>
      <c r="G54" s="148"/>
      <c r="H54" s="113"/>
      <c r="I54" s="113"/>
      <c r="J54" s="149"/>
      <c r="K54" s="97"/>
      <c r="L54" s="148"/>
      <c r="M54" s="113"/>
      <c r="N54" s="113"/>
      <c r="O54" s="113"/>
      <c r="P54" s="150"/>
      <c r="Q54" s="110"/>
      <c r="R54" s="175"/>
      <c r="S54" s="97"/>
    </row>
    <row r="55" spans="1:19" x14ac:dyDescent="0.35">
      <c r="A55" s="177"/>
      <c r="B55" s="110"/>
      <c r="C55" s="147"/>
      <c r="D55" s="134"/>
      <c r="E55" s="112"/>
      <c r="F55" s="112"/>
      <c r="G55" s="151"/>
      <c r="H55" s="151"/>
      <c r="I55" s="112"/>
      <c r="J55" s="151"/>
      <c r="K55" s="112"/>
      <c r="L55" s="151"/>
      <c r="M55" s="151"/>
      <c r="N55" s="112"/>
      <c r="O55" s="152"/>
      <c r="P55" s="152"/>
      <c r="Q55" s="110"/>
      <c r="R55" s="175"/>
      <c r="S55" s="97"/>
    </row>
    <row r="56" spans="1:19" x14ac:dyDescent="0.35">
      <c r="A56" s="177"/>
      <c r="B56" s="323" t="str">
        <f>IF('Deviation Request'!Q5="deutsch",Übersetzungen!A106,Übersetzungen!B106)</f>
        <v>Mechanical characteristics:</v>
      </c>
      <c r="C56" s="324"/>
      <c r="D56" s="324"/>
      <c r="E56" s="324"/>
      <c r="F56" s="324"/>
      <c r="G56" s="324"/>
      <c r="H56" s="324"/>
      <c r="I56" s="324"/>
      <c r="J56" s="324"/>
      <c r="K56" s="324"/>
      <c r="L56" s="324"/>
      <c r="M56" s="324"/>
      <c r="N56" s="324"/>
      <c r="O56" s="324"/>
      <c r="P56" s="324"/>
      <c r="Q56" s="324"/>
      <c r="R56" s="325"/>
      <c r="S56" s="97"/>
    </row>
    <row r="57" spans="1:19" x14ac:dyDescent="0.35">
      <c r="A57" s="177"/>
      <c r="B57" s="330"/>
      <c r="C57" s="330"/>
      <c r="D57" s="112"/>
      <c r="E57" s="112"/>
      <c r="F57" s="112"/>
      <c r="G57" s="112"/>
      <c r="H57" s="112"/>
      <c r="I57" s="112"/>
      <c r="J57" s="112"/>
      <c r="K57" s="112"/>
      <c r="L57" s="112"/>
      <c r="M57" s="112"/>
      <c r="N57" s="112"/>
      <c r="O57" s="110"/>
      <c r="P57" s="110"/>
      <c r="Q57" s="110"/>
      <c r="R57" s="175"/>
      <c r="S57" s="97"/>
    </row>
    <row r="58" spans="1:19" x14ac:dyDescent="0.35">
      <c r="A58" s="177"/>
      <c r="B58" s="331"/>
      <c r="C58" s="331"/>
      <c r="D58" s="112"/>
      <c r="E58" s="112"/>
      <c r="F58" s="112"/>
      <c r="G58" s="326" t="str">
        <f>G30</f>
        <v>requested by DEUTZ</v>
      </c>
      <c r="H58" s="326"/>
      <c r="I58" s="326"/>
      <c r="J58" s="326"/>
      <c r="K58" s="326"/>
      <c r="L58" s="153"/>
      <c r="M58" s="326" t="str">
        <f>L30</f>
        <v>proposed</v>
      </c>
      <c r="N58" s="326"/>
      <c r="O58" s="326"/>
      <c r="P58" s="326"/>
      <c r="Q58" s="326"/>
      <c r="R58" s="175"/>
      <c r="S58" s="97"/>
    </row>
    <row r="59" spans="1:19" x14ac:dyDescent="0.35">
      <c r="A59" s="177"/>
      <c r="B59" s="110"/>
      <c r="C59" s="110"/>
      <c r="D59" s="112"/>
      <c r="E59" s="112"/>
      <c r="G59" s="154"/>
      <c r="H59" s="155" t="s">
        <v>183</v>
      </c>
      <c r="I59" s="137" t="str">
        <f>H31</f>
        <v>Min.</v>
      </c>
      <c r="J59" s="137" t="str">
        <f>N31</f>
        <v>Max.</v>
      </c>
      <c r="K59" s="138"/>
      <c r="L59" s="139"/>
      <c r="M59" s="156"/>
      <c r="N59" s="137" t="str">
        <f>I59</f>
        <v>Min.</v>
      </c>
      <c r="O59" s="137" t="str">
        <f>J59</f>
        <v>Max.</v>
      </c>
      <c r="P59" s="140" t="str">
        <f>O31</f>
        <v>Actual</v>
      </c>
      <c r="Q59" s="157"/>
      <c r="R59" s="175"/>
      <c r="S59" s="97"/>
    </row>
    <row r="60" spans="1:19" ht="15" customHeight="1" x14ac:dyDescent="0.35">
      <c r="A60" s="177"/>
      <c r="B60" s="158"/>
      <c r="C60" s="332" t="str">
        <f>IF('Deviation Request'!Q5="deutsch",Übersetzungen!A107,Übersetzungen!B107)</f>
        <v>Tensile strength</v>
      </c>
      <c r="D60" s="321"/>
      <c r="E60" s="333"/>
      <c r="F60" s="159"/>
      <c r="G60" s="160"/>
      <c r="H60" s="144"/>
      <c r="I60" s="144"/>
      <c r="J60" s="144"/>
      <c r="K60" s="145"/>
      <c r="L60" s="97"/>
      <c r="M60" s="160"/>
      <c r="N60" s="144"/>
      <c r="O60" s="144"/>
      <c r="P60" s="144"/>
      <c r="Q60" s="146"/>
      <c r="R60" s="175"/>
      <c r="S60" s="97"/>
    </row>
    <row r="61" spans="1:19" ht="15" customHeight="1" x14ac:dyDescent="0.35">
      <c r="A61" s="177"/>
      <c r="B61" s="110"/>
      <c r="C61" s="320" t="str">
        <f>IF('Deviation Request'!Q5="deutsch",Übersetzungen!A108,Übersetzungen!B108)</f>
        <v>Yield strength</v>
      </c>
      <c r="D61" s="321"/>
      <c r="E61" s="322"/>
      <c r="F61" s="159"/>
      <c r="G61" s="160"/>
      <c r="H61" s="144"/>
      <c r="I61" s="144"/>
      <c r="J61" s="144"/>
      <c r="K61" s="145"/>
      <c r="L61" s="97"/>
      <c r="M61" s="160"/>
      <c r="N61" s="144"/>
      <c r="O61" s="144"/>
      <c r="P61" s="144"/>
      <c r="Q61" s="146"/>
      <c r="R61" s="175"/>
      <c r="S61" s="97"/>
    </row>
    <row r="62" spans="1:19" ht="15" customHeight="1" x14ac:dyDescent="0.35">
      <c r="A62" s="177"/>
      <c r="B62" s="110"/>
      <c r="C62" s="320" t="str">
        <f>IF('Deviation Request'!Q5="deutsch",Übersetzungen!A109,Übersetzungen!B109)</f>
        <v>Yield point</v>
      </c>
      <c r="D62" s="321"/>
      <c r="E62" s="322"/>
      <c r="F62" s="97"/>
      <c r="G62" s="160"/>
      <c r="H62" s="144"/>
      <c r="I62" s="144"/>
      <c r="J62" s="144"/>
      <c r="K62" s="145"/>
      <c r="L62" s="97"/>
      <c r="M62" s="160"/>
      <c r="N62" s="144"/>
      <c r="O62" s="144"/>
      <c r="P62" s="144"/>
      <c r="Q62" s="146"/>
      <c r="R62" s="175"/>
      <c r="S62" s="97"/>
    </row>
    <row r="63" spans="1:19" ht="15" customHeight="1" x14ac:dyDescent="0.35">
      <c r="A63" s="177"/>
      <c r="B63" s="110"/>
      <c r="C63" s="320" t="str">
        <f>IF('Deviation Request'!Q5="deutsch",Übersetzungen!A110,Übersetzungen!B110)</f>
        <v>Elongation at break</v>
      </c>
      <c r="D63" s="321"/>
      <c r="E63" s="322"/>
      <c r="F63" s="159"/>
      <c r="G63" s="160"/>
      <c r="H63" s="144"/>
      <c r="I63" s="144"/>
      <c r="J63" s="144"/>
      <c r="K63" s="145"/>
      <c r="L63" s="97"/>
      <c r="M63" s="160"/>
      <c r="N63" s="144"/>
      <c r="O63" s="144"/>
      <c r="P63" s="144"/>
      <c r="Q63" s="146"/>
      <c r="R63" s="175"/>
      <c r="S63" s="97"/>
    </row>
    <row r="64" spans="1:19" x14ac:dyDescent="0.35">
      <c r="A64" s="177"/>
      <c r="B64" s="110"/>
      <c r="C64" s="320" t="str">
        <f>IF('Deviation Request'!Q5="deutsch",Übersetzungen!A111,Übersetzungen!B111)</f>
        <v>Hardness</v>
      </c>
      <c r="D64" s="321"/>
      <c r="E64" s="322"/>
      <c r="F64" s="159"/>
      <c r="G64" s="160"/>
      <c r="H64" s="144"/>
      <c r="I64" s="144"/>
      <c r="J64" s="144"/>
      <c r="K64" s="145"/>
      <c r="L64" s="97"/>
      <c r="M64" s="160"/>
      <c r="N64" s="144"/>
      <c r="O64" s="144"/>
      <c r="P64" s="144"/>
      <c r="Q64" s="146"/>
      <c r="R64" s="175"/>
      <c r="S64" s="97"/>
    </row>
    <row r="65" spans="1:19" x14ac:dyDescent="0.35">
      <c r="A65" s="177"/>
      <c r="B65" s="110"/>
      <c r="C65" s="320"/>
      <c r="D65" s="321"/>
      <c r="E65" s="322"/>
      <c r="F65" s="159"/>
      <c r="G65" s="160"/>
      <c r="H65" s="144"/>
      <c r="I65" s="144"/>
      <c r="J65" s="144"/>
      <c r="K65" s="145"/>
      <c r="L65" s="97"/>
      <c r="M65" s="160"/>
      <c r="N65" s="144"/>
      <c r="O65" s="144"/>
      <c r="P65" s="144"/>
      <c r="Q65" s="146"/>
      <c r="R65" s="175"/>
      <c r="S65" s="97"/>
    </row>
    <row r="66" spans="1:19" x14ac:dyDescent="0.35">
      <c r="A66" s="177"/>
      <c r="B66" s="110"/>
      <c r="C66" s="334"/>
      <c r="D66" s="335"/>
      <c r="E66" s="161"/>
      <c r="F66" s="159"/>
      <c r="G66" s="160"/>
      <c r="H66" s="144"/>
      <c r="I66" s="144"/>
      <c r="J66" s="144"/>
      <c r="K66" s="145"/>
      <c r="L66" s="97"/>
      <c r="M66" s="160"/>
      <c r="N66" s="144"/>
      <c r="O66" s="144"/>
      <c r="P66" s="144"/>
      <c r="Q66" s="146"/>
      <c r="R66" s="175"/>
      <c r="S66" s="97"/>
    </row>
    <row r="67" spans="1:19" x14ac:dyDescent="0.35">
      <c r="A67" s="177"/>
      <c r="B67" s="158"/>
      <c r="C67" s="339"/>
      <c r="D67" s="335"/>
      <c r="E67" s="161"/>
      <c r="F67" s="97"/>
      <c r="G67" s="160"/>
      <c r="H67" s="144"/>
      <c r="I67" s="144"/>
      <c r="J67" s="144"/>
      <c r="K67" s="145"/>
      <c r="L67" s="97"/>
      <c r="M67" s="160"/>
      <c r="N67" s="144"/>
      <c r="O67" s="144"/>
      <c r="P67" s="144"/>
      <c r="Q67" s="146"/>
      <c r="R67" s="175"/>
      <c r="S67" s="97"/>
    </row>
    <row r="68" spans="1:19" x14ac:dyDescent="0.35">
      <c r="A68" s="177"/>
      <c r="B68" s="110"/>
      <c r="C68" s="334"/>
      <c r="D68" s="335"/>
      <c r="E68" s="162"/>
      <c r="F68" s="159"/>
      <c r="G68" s="160"/>
      <c r="H68" s="144"/>
      <c r="I68" s="144"/>
      <c r="J68" s="144"/>
      <c r="K68" s="145"/>
      <c r="L68" s="97"/>
      <c r="M68" s="160"/>
      <c r="N68" s="144"/>
      <c r="O68" s="144"/>
      <c r="P68" s="144"/>
      <c r="Q68" s="146"/>
      <c r="R68" s="175"/>
      <c r="S68" s="97"/>
    </row>
    <row r="69" spans="1:19" x14ac:dyDescent="0.35">
      <c r="A69" s="177"/>
      <c r="B69" s="110"/>
      <c r="C69" s="163"/>
      <c r="D69" s="133"/>
      <c r="E69" s="112"/>
      <c r="F69" s="112"/>
      <c r="G69" s="148"/>
      <c r="H69" s="113"/>
      <c r="I69" s="113"/>
      <c r="J69" s="113"/>
      <c r="K69" s="164"/>
      <c r="L69" s="112"/>
      <c r="M69" s="148"/>
      <c r="N69" s="113"/>
      <c r="O69" s="114"/>
      <c r="P69" s="114"/>
      <c r="Q69" s="150"/>
      <c r="R69" s="175"/>
      <c r="S69" s="97"/>
    </row>
    <row r="70" spans="1:19" x14ac:dyDescent="0.35">
      <c r="A70" s="177"/>
      <c r="B70" s="110"/>
      <c r="C70" s="110"/>
      <c r="D70" s="112"/>
      <c r="E70" s="112"/>
      <c r="F70" s="112"/>
      <c r="G70" s="112"/>
      <c r="H70" s="112"/>
      <c r="I70" s="112"/>
      <c r="J70" s="112"/>
      <c r="K70" s="112"/>
      <c r="L70" s="112"/>
      <c r="M70" s="112"/>
      <c r="N70" s="112"/>
      <c r="O70" s="110"/>
      <c r="P70" s="110"/>
      <c r="Q70" s="110"/>
      <c r="R70" s="184"/>
      <c r="S70" s="185"/>
    </row>
    <row r="71" spans="1:19" ht="15" thickBot="1" x14ac:dyDescent="0.4">
      <c r="A71" s="177"/>
      <c r="B71" s="110"/>
      <c r="C71" s="110"/>
      <c r="D71" s="112"/>
      <c r="E71" s="112"/>
      <c r="F71" s="112"/>
      <c r="G71" s="112"/>
      <c r="H71" s="112"/>
      <c r="I71" s="112"/>
      <c r="J71" s="112"/>
      <c r="K71" s="112"/>
      <c r="L71" s="112"/>
      <c r="M71" s="112"/>
      <c r="N71" s="112"/>
      <c r="O71" s="110"/>
      <c r="P71" s="110"/>
      <c r="Q71" s="110"/>
      <c r="R71" s="184"/>
      <c r="S71" s="185"/>
    </row>
    <row r="72" spans="1:19" ht="27.75" customHeight="1" thickBot="1" x14ac:dyDescent="0.4">
      <c r="A72" s="177"/>
      <c r="B72" s="110"/>
      <c r="C72" s="110"/>
      <c r="D72" s="112"/>
      <c r="E72" s="112"/>
      <c r="F72" s="112"/>
      <c r="G72" s="112"/>
      <c r="H72" s="112"/>
      <c r="I72" s="112"/>
      <c r="J72" s="112"/>
      <c r="K72" s="112"/>
      <c r="L72" s="112"/>
      <c r="M72" s="336"/>
      <c r="N72" s="337"/>
      <c r="O72" s="337"/>
      <c r="P72" s="337"/>
      <c r="Q72" s="338"/>
      <c r="R72" s="186"/>
      <c r="S72" s="97"/>
    </row>
    <row r="73" spans="1:19" x14ac:dyDescent="0.35">
      <c r="A73" s="177"/>
      <c r="B73" s="110"/>
      <c r="C73" s="110"/>
      <c r="D73" s="112"/>
      <c r="E73" s="112"/>
      <c r="F73" s="112"/>
      <c r="G73" s="112"/>
      <c r="H73" s="112"/>
      <c r="I73" s="112"/>
      <c r="J73" s="112"/>
      <c r="K73" s="112"/>
      <c r="L73" s="112"/>
      <c r="M73" s="9" t="str">
        <f>IF('Deviation Request'!Q5="deutsch",Übersetzungen!A113,Übersetzungen!B113)</f>
        <v>Date:</v>
      </c>
      <c r="N73" s="97"/>
      <c r="O73" s="97"/>
      <c r="P73" s="97"/>
      <c r="Q73" s="97"/>
      <c r="R73" s="187"/>
      <c r="S73" s="97"/>
    </row>
    <row r="74" spans="1:19" ht="7.5" customHeight="1" thickBot="1" x14ac:dyDescent="0.4">
      <c r="A74" s="177"/>
      <c r="B74" s="165"/>
      <c r="C74" s="165"/>
      <c r="D74" s="166"/>
      <c r="E74" s="166"/>
      <c r="F74" s="166"/>
      <c r="G74" s="166"/>
      <c r="H74" s="166"/>
      <c r="I74" s="166"/>
      <c r="J74" s="166"/>
      <c r="K74" s="166"/>
      <c r="L74" s="166"/>
      <c r="M74" s="166"/>
      <c r="N74" s="166"/>
      <c r="O74" s="165"/>
      <c r="P74" s="165"/>
      <c r="Q74" s="165"/>
      <c r="R74" s="182"/>
      <c r="S74" s="185"/>
    </row>
    <row r="75" spans="1:19" x14ac:dyDescent="0.35">
      <c r="A75" s="181"/>
      <c r="R75" s="181"/>
    </row>
    <row r="76" spans="1:19" x14ac:dyDescent="0.35">
      <c r="A76" s="181"/>
      <c r="R76" s="181"/>
    </row>
    <row r="77" spans="1:19" x14ac:dyDescent="0.35">
      <c r="A77" s="181"/>
      <c r="R77" s="181"/>
    </row>
    <row r="78" spans="1:19" x14ac:dyDescent="0.35">
      <c r="A78" s="181"/>
      <c r="R78" s="181"/>
    </row>
    <row r="79" spans="1:19" x14ac:dyDescent="0.35">
      <c r="A79" s="181"/>
      <c r="R79" s="181"/>
    </row>
    <row r="80" spans="1:19" x14ac:dyDescent="0.35">
      <c r="A80" s="181"/>
      <c r="R80" s="181"/>
    </row>
    <row r="81" spans="1:18" x14ac:dyDescent="0.35">
      <c r="A81" s="181"/>
      <c r="R81" s="181"/>
    </row>
    <row r="82" spans="1:18" x14ac:dyDescent="0.35">
      <c r="A82" s="181"/>
      <c r="R82" s="181"/>
    </row>
    <row r="83" spans="1:18" x14ac:dyDescent="0.35">
      <c r="A83" s="181"/>
      <c r="R83" s="181"/>
    </row>
    <row r="84" spans="1:18" x14ac:dyDescent="0.35">
      <c r="A84" s="181"/>
      <c r="R84" s="181"/>
    </row>
    <row r="85" spans="1:18" x14ac:dyDescent="0.35">
      <c r="A85" s="181"/>
      <c r="R85" s="181"/>
    </row>
    <row r="86" spans="1:18" x14ac:dyDescent="0.35">
      <c r="A86" s="181"/>
      <c r="R86" s="181"/>
    </row>
    <row r="87" spans="1:18" x14ac:dyDescent="0.35">
      <c r="A87" s="181"/>
      <c r="R87" s="181"/>
    </row>
    <row r="88" spans="1:18" x14ac:dyDescent="0.35">
      <c r="A88" s="181"/>
      <c r="R88" s="181"/>
    </row>
    <row r="89" spans="1:18" x14ac:dyDescent="0.35">
      <c r="A89" s="181"/>
      <c r="R89" s="181"/>
    </row>
    <row r="90" spans="1:18" x14ac:dyDescent="0.35">
      <c r="A90" s="181"/>
      <c r="R90" s="181"/>
    </row>
    <row r="91" spans="1:18" x14ac:dyDescent="0.35">
      <c r="A91" s="181"/>
      <c r="R91" s="181"/>
    </row>
    <row r="92" spans="1:18" x14ac:dyDescent="0.35">
      <c r="A92" s="181"/>
      <c r="R92" s="181"/>
    </row>
    <row r="93" spans="1:18" x14ac:dyDescent="0.35">
      <c r="A93" s="181"/>
      <c r="R93" s="181"/>
    </row>
    <row r="94" spans="1:18" x14ac:dyDescent="0.35">
      <c r="A94" s="181"/>
      <c r="R94" s="181"/>
    </row>
    <row r="95" spans="1:18" x14ac:dyDescent="0.35">
      <c r="A95" s="181"/>
      <c r="R95" s="181"/>
    </row>
    <row r="96" spans="1:18" x14ac:dyDescent="0.35">
      <c r="A96" s="181"/>
      <c r="R96" s="181"/>
    </row>
    <row r="97" spans="1:18" x14ac:dyDescent="0.35">
      <c r="A97" s="181"/>
      <c r="R97" s="181"/>
    </row>
    <row r="98" spans="1:18" x14ac:dyDescent="0.35">
      <c r="A98" s="181"/>
      <c r="R98" s="181"/>
    </row>
    <row r="99" spans="1:18" x14ac:dyDescent="0.35">
      <c r="A99" s="181"/>
      <c r="R99" s="181"/>
    </row>
    <row r="100" spans="1:18" x14ac:dyDescent="0.35">
      <c r="R100" s="181"/>
    </row>
    <row r="101" spans="1:18" x14ac:dyDescent="0.35">
      <c r="R101" s="181"/>
    </row>
    <row r="102" spans="1:18" x14ac:dyDescent="0.35">
      <c r="R102" s="181"/>
    </row>
    <row r="103" spans="1:18" x14ac:dyDescent="0.35">
      <c r="R103" s="181"/>
    </row>
    <row r="104" spans="1:18" x14ac:dyDescent="0.35">
      <c r="R104" s="181"/>
    </row>
    <row r="105" spans="1:18" x14ac:dyDescent="0.35">
      <c r="R105" s="181"/>
    </row>
    <row r="106" spans="1:18" x14ac:dyDescent="0.35">
      <c r="R106" s="181"/>
    </row>
    <row r="107" spans="1:18" x14ac:dyDescent="0.35">
      <c r="R107" s="181"/>
    </row>
    <row r="108" spans="1:18" x14ac:dyDescent="0.35">
      <c r="R108" s="181"/>
    </row>
    <row r="109" spans="1:18" x14ac:dyDescent="0.35">
      <c r="R109" s="181"/>
    </row>
    <row r="110" spans="1:18" x14ac:dyDescent="0.35">
      <c r="R110" s="181"/>
    </row>
    <row r="111" spans="1:18" x14ac:dyDescent="0.35">
      <c r="R111" s="181"/>
    </row>
    <row r="112" spans="1:18" x14ac:dyDescent="0.35">
      <c r="R112" s="181"/>
    </row>
    <row r="113" spans="18:18" x14ac:dyDescent="0.35">
      <c r="R113" s="181"/>
    </row>
    <row r="114" spans="18:18" x14ac:dyDescent="0.35">
      <c r="R114" s="181"/>
    </row>
    <row r="115" spans="18:18" x14ac:dyDescent="0.35">
      <c r="R115" s="181"/>
    </row>
    <row r="116" spans="18:18" x14ac:dyDescent="0.35">
      <c r="R116" s="181"/>
    </row>
    <row r="117" spans="18:18" x14ac:dyDescent="0.35">
      <c r="R117" s="181"/>
    </row>
    <row r="118" spans="18:18" x14ac:dyDescent="0.35">
      <c r="R118" s="181"/>
    </row>
    <row r="119" spans="18:18" x14ac:dyDescent="0.35">
      <c r="R119" s="181"/>
    </row>
    <row r="120" spans="18:18" x14ac:dyDescent="0.35">
      <c r="R120" s="181"/>
    </row>
    <row r="121" spans="18:18" x14ac:dyDescent="0.35">
      <c r="R121" s="181"/>
    </row>
    <row r="122" spans="18:18" x14ac:dyDescent="0.35">
      <c r="R122" s="181"/>
    </row>
    <row r="123" spans="18:18" x14ac:dyDescent="0.35">
      <c r="R123" s="181"/>
    </row>
    <row r="124" spans="18:18" x14ac:dyDescent="0.35">
      <c r="R124" s="181"/>
    </row>
  </sheetData>
  <sheetProtection sheet="1" objects="1" scenarios="1"/>
  <mergeCells count="61">
    <mergeCell ref="C68:D68"/>
    <mergeCell ref="M72:Q72"/>
    <mergeCell ref="C63:E63"/>
    <mergeCell ref="C64:E64"/>
    <mergeCell ref="C65:E65"/>
    <mergeCell ref="C66:D66"/>
    <mergeCell ref="C67:D67"/>
    <mergeCell ref="C62:E62"/>
    <mergeCell ref="B28:R28"/>
    <mergeCell ref="G30:J30"/>
    <mergeCell ref="L30:P30"/>
    <mergeCell ref="D32:D53"/>
    <mergeCell ref="B56:R56"/>
    <mergeCell ref="B57:C57"/>
    <mergeCell ref="B58:C58"/>
    <mergeCell ref="G58:K58"/>
    <mergeCell ref="M58:Q58"/>
    <mergeCell ref="C60:E60"/>
    <mergeCell ref="C61:E61"/>
    <mergeCell ref="Q24:Q25"/>
    <mergeCell ref="R24:R25"/>
    <mergeCell ref="B25:E25"/>
    <mergeCell ref="B26:C26"/>
    <mergeCell ref="N26:P26"/>
    <mergeCell ref="N27:P27"/>
    <mergeCell ref="B23:E23"/>
    <mergeCell ref="F23:J23"/>
    <mergeCell ref="L23:P23"/>
    <mergeCell ref="A24:A25"/>
    <mergeCell ref="B24:E24"/>
    <mergeCell ref="F24:J25"/>
    <mergeCell ref="L24:P25"/>
    <mergeCell ref="F22:J22"/>
    <mergeCell ref="L22:P22"/>
    <mergeCell ref="B15:C15"/>
    <mergeCell ref="N15:P15"/>
    <mergeCell ref="B16:C16"/>
    <mergeCell ref="D16:F16"/>
    <mergeCell ref="J16:N16"/>
    <mergeCell ref="O16:P16"/>
    <mergeCell ref="N17:P17"/>
    <mergeCell ref="B18:Q20"/>
    <mergeCell ref="E21:F21"/>
    <mergeCell ref="H21:J21"/>
    <mergeCell ref="N21:P21"/>
    <mergeCell ref="B12:C12"/>
    <mergeCell ref="D12:F12"/>
    <mergeCell ref="J12:N12"/>
    <mergeCell ref="O12:P12"/>
    <mergeCell ref="B14:C14"/>
    <mergeCell ref="D14:F14"/>
    <mergeCell ref="J14:N14"/>
    <mergeCell ref="O14:P14"/>
    <mergeCell ref="B9:C9"/>
    <mergeCell ref="D9:F9"/>
    <mergeCell ref="J9:N9"/>
    <mergeCell ref="A1:R2"/>
    <mergeCell ref="A3:S4"/>
    <mergeCell ref="Q6:R6"/>
    <mergeCell ref="B8:C8"/>
    <mergeCell ref="M8:Q8"/>
  </mergeCells>
  <pageMargins left="0.7" right="0.7" top="0.78740157499999996" bottom="0.78740157499999996" header="0.3" footer="0.3"/>
  <pageSetup paperSize="9" scale="66" orientation="portrait"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E659-731F-4A4D-9138-42A163428012}">
  <dimension ref="A2:D9"/>
  <sheetViews>
    <sheetView showGridLines="0" workbookViewId="0"/>
  </sheetViews>
  <sheetFormatPr baseColWidth="10" defaultColWidth="11.453125" defaultRowHeight="14.5" x14ac:dyDescent="0.35"/>
  <cols>
    <col min="1" max="1" width="37.54296875" bestFit="1" customWidth="1"/>
    <col min="2" max="2" width="41.26953125" style="39" bestFit="1" customWidth="1"/>
  </cols>
  <sheetData>
    <row r="2" spans="1:4" ht="30.75" customHeight="1" thickBot="1" x14ac:dyDescent="0.4">
      <c r="A2" s="87" t="s">
        <v>116</v>
      </c>
    </row>
    <row r="3" spans="1:4" ht="30.75" customHeight="1" thickBot="1" x14ac:dyDescent="0.4">
      <c r="A3" s="89" t="s">
        <v>117</v>
      </c>
      <c r="B3" s="90" t="s">
        <v>118</v>
      </c>
    </row>
    <row r="4" spans="1:4" ht="30.75" customHeight="1" thickBot="1" x14ac:dyDescent="0.4">
      <c r="A4" s="89" t="s">
        <v>119</v>
      </c>
      <c r="B4" s="90" t="s">
        <v>120</v>
      </c>
    </row>
    <row r="5" spans="1:4" ht="30.75" customHeight="1" x14ac:dyDescent="0.35">
      <c r="A5" s="340" t="s">
        <v>121</v>
      </c>
      <c r="B5" s="91" t="s">
        <v>122</v>
      </c>
      <c r="C5" s="40"/>
      <c r="D5" s="88"/>
    </row>
    <row r="6" spans="1:4" ht="30.75" customHeight="1" thickBot="1" x14ac:dyDescent="0.4">
      <c r="A6" s="341"/>
      <c r="B6" s="92" t="s">
        <v>123</v>
      </c>
      <c r="C6" s="40"/>
      <c r="D6" s="88"/>
    </row>
    <row r="7" spans="1:4" ht="30.75" customHeight="1" thickBot="1" x14ac:dyDescent="0.4">
      <c r="A7" s="89" t="s">
        <v>124</v>
      </c>
      <c r="B7" s="90" t="s">
        <v>125</v>
      </c>
    </row>
    <row r="8" spans="1:4" ht="30.75" customHeight="1" thickBot="1" x14ac:dyDescent="0.4">
      <c r="A8" s="89" t="s">
        <v>126</v>
      </c>
      <c r="B8" s="90" t="s">
        <v>127</v>
      </c>
    </row>
    <row r="9" spans="1:4" ht="30.75" customHeight="1" thickBot="1" x14ac:dyDescent="0.4">
      <c r="A9" s="89" t="s">
        <v>128</v>
      </c>
      <c r="B9" s="90" t="s">
        <v>129</v>
      </c>
    </row>
  </sheetData>
  <sheetProtection sheet="1" objects="1" scenarios="1"/>
  <mergeCells count="1">
    <mergeCell ref="A5:A6"/>
  </mergeCells>
  <hyperlinks>
    <hyperlink ref="B4" r:id="rId1" xr:uid="{545562B1-129D-4932-8BA1-51FDF1F09154}"/>
    <hyperlink ref="B8:B9" r:id="rId2" display="SUPPLIER.QUALITY.DE@DEUTZ.COM" xr:uid="{CEDC3A84-3BBA-40B5-B167-40F8DC8CC7AF}"/>
    <hyperlink ref="B9" r:id="rId3" xr:uid="{F9F8DF71-882D-4A9B-9B66-E3FE9EEA1BB1}"/>
    <hyperlink ref="B8" r:id="rId4" xr:uid="{4B25DD3B-D090-4A93-8730-9DEB65C13012}"/>
    <hyperlink ref="B7" r:id="rId5" xr:uid="{EB4B1F4B-4F7D-4064-A411-679A62360E16}"/>
    <hyperlink ref="B3" r:id="rId6" xr:uid="{D85C7857-2E4A-44C2-8DBA-E746E8385B91}"/>
    <hyperlink ref="B5" r:id="rId7" xr:uid="{02F13163-30FA-4060-8D97-C2C01A4045C6}"/>
    <hyperlink ref="B6" r:id="rId8" xr:uid="{0902D853-EAB5-4079-B8DA-E5A065A4F6E6}"/>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3"/>
  <sheetViews>
    <sheetView topLeftCell="A67" workbookViewId="0">
      <selection activeCell="A71" sqref="A71"/>
    </sheetView>
  </sheetViews>
  <sheetFormatPr baseColWidth="10" defaultColWidth="11.453125" defaultRowHeight="14.5" x14ac:dyDescent="0.35"/>
  <cols>
    <col min="1" max="1" width="35.26953125" customWidth="1"/>
    <col min="2" max="2" width="36.7265625" customWidth="1"/>
  </cols>
  <sheetData>
    <row r="1" spans="1:4" ht="43.5" x14ac:dyDescent="0.35">
      <c r="A1" s="34" t="s">
        <v>6</v>
      </c>
      <c r="B1" t="s">
        <v>7</v>
      </c>
      <c r="D1" t="s">
        <v>8</v>
      </c>
    </row>
    <row r="2" spans="1:4" x14ac:dyDescent="0.35">
      <c r="A2" s="34" t="s">
        <v>9</v>
      </c>
      <c r="B2" t="s">
        <v>10</v>
      </c>
      <c r="D2" t="s">
        <v>1</v>
      </c>
    </row>
    <row r="3" spans="1:4" ht="21.75" customHeight="1" x14ac:dyDescent="0.35">
      <c r="A3" s="34"/>
    </row>
    <row r="4" spans="1:4" x14ac:dyDescent="0.35">
      <c r="A4" s="34" t="s">
        <v>11</v>
      </c>
      <c r="B4" t="s">
        <v>12</v>
      </c>
    </row>
    <row r="5" spans="1:4" x14ac:dyDescent="0.35">
      <c r="A5" s="34" t="s">
        <v>13</v>
      </c>
      <c r="B5" t="s">
        <v>14</v>
      </c>
    </row>
    <row r="6" spans="1:4" ht="43.5" x14ac:dyDescent="0.35">
      <c r="A6" s="34" t="s">
        <v>15</v>
      </c>
      <c r="B6" t="s">
        <v>16</v>
      </c>
    </row>
    <row r="7" spans="1:4" x14ac:dyDescent="0.35">
      <c r="A7" s="34"/>
    </row>
    <row r="8" spans="1:4" x14ac:dyDescent="0.35">
      <c r="A8" t="s">
        <v>17</v>
      </c>
      <c r="B8" t="s">
        <v>18</v>
      </c>
    </row>
    <row r="9" spans="1:4" x14ac:dyDescent="0.35">
      <c r="A9" t="s">
        <v>19</v>
      </c>
      <c r="B9" t="s">
        <v>20</v>
      </c>
    </row>
    <row r="10" spans="1:4" x14ac:dyDescent="0.35">
      <c r="A10" t="s">
        <v>21</v>
      </c>
      <c r="B10" t="s">
        <v>22</v>
      </c>
    </row>
    <row r="13" spans="1:4" x14ac:dyDescent="0.35">
      <c r="B13" s="38"/>
    </row>
    <row r="14" spans="1:4" x14ac:dyDescent="0.35">
      <c r="A14" s="39" t="s">
        <v>23</v>
      </c>
      <c r="B14" t="s">
        <v>24</v>
      </c>
    </row>
    <row r="15" spans="1:4" x14ac:dyDescent="0.35">
      <c r="A15" s="39" t="s">
        <v>25</v>
      </c>
      <c r="B15" t="s">
        <v>26</v>
      </c>
    </row>
    <row r="16" spans="1:4" x14ac:dyDescent="0.35">
      <c r="A16" t="s">
        <v>27</v>
      </c>
      <c r="B16" t="s">
        <v>28</v>
      </c>
    </row>
    <row r="17" spans="1:13" x14ac:dyDescent="0.35">
      <c r="A17" s="39" t="s">
        <v>29</v>
      </c>
      <c r="B17" t="s">
        <v>30</v>
      </c>
    </row>
    <row r="18" spans="1:13" x14ac:dyDescent="0.35">
      <c r="A18" s="39" t="s">
        <v>31</v>
      </c>
      <c r="B18" t="s">
        <v>32</v>
      </c>
      <c r="C18" s="11"/>
      <c r="D18" s="11"/>
      <c r="E18" s="11"/>
      <c r="F18" s="11"/>
      <c r="G18" s="11"/>
      <c r="H18" s="11"/>
      <c r="I18" s="11"/>
      <c r="J18" s="11"/>
      <c r="K18" s="11"/>
    </row>
    <row r="19" spans="1:13" x14ac:dyDescent="0.35">
      <c r="A19" s="39"/>
      <c r="B19" s="40"/>
      <c r="C19" s="31"/>
      <c r="D19" s="31"/>
      <c r="E19" s="31"/>
      <c r="F19" s="31"/>
      <c r="G19" s="31"/>
      <c r="H19" s="31"/>
      <c r="I19" s="31"/>
      <c r="J19" s="31"/>
      <c r="K19" s="31"/>
    </row>
    <row r="20" spans="1:13" x14ac:dyDescent="0.35">
      <c r="A20" s="39" t="s">
        <v>33</v>
      </c>
      <c r="B20" t="s">
        <v>34</v>
      </c>
      <c r="C20" s="11"/>
      <c r="D20" s="11"/>
      <c r="E20" s="11"/>
      <c r="F20" s="11"/>
      <c r="G20" s="11"/>
      <c r="H20" s="4"/>
    </row>
    <row r="21" spans="1:13" x14ac:dyDescent="0.35">
      <c r="B21" s="11"/>
      <c r="C21" s="11"/>
      <c r="D21" s="11"/>
      <c r="E21" s="11"/>
      <c r="F21" s="11"/>
      <c r="G21" s="11"/>
      <c r="H21" s="11"/>
    </row>
    <row r="22" spans="1:13" x14ac:dyDescent="0.35">
      <c r="A22" s="39" t="s">
        <v>35</v>
      </c>
      <c r="B22" t="s">
        <v>36</v>
      </c>
    </row>
    <row r="23" spans="1:13" x14ac:dyDescent="0.35">
      <c r="A23" s="39" t="s">
        <v>37</v>
      </c>
      <c r="B23" t="s">
        <v>38</v>
      </c>
    </row>
    <row r="24" spans="1:13" x14ac:dyDescent="0.35">
      <c r="A24" s="39" t="s">
        <v>39</v>
      </c>
      <c r="B24" t="s">
        <v>40</v>
      </c>
    </row>
    <row r="25" spans="1:13" x14ac:dyDescent="0.35">
      <c r="A25" s="39" t="s">
        <v>41</v>
      </c>
      <c r="B25" s="31" t="s">
        <v>42</v>
      </c>
    </row>
    <row r="26" spans="1:13" x14ac:dyDescent="0.35">
      <c r="A26" t="s">
        <v>43</v>
      </c>
      <c r="B26" t="s">
        <v>44</v>
      </c>
    </row>
    <row r="28" spans="1:13" ht="29" x14ac:dyDescent="0.35">
      <c r="A28" s="50" t="s">
        <v>45</v>
      </c>
      <c r="B28" t="s">
        <v>46</v>
      </c>
    </row>
    <row r="29" spans="1:13" ht="92.25" customHeight="1" x14ac:dyDescent="0.35">
      <c r="A29" s="34" t="s">
        <v>47</v>
      </c>
      <c r="B29" s="34" t="s">
        <v>48</v>
      </c>
    </row>
    <row r="30" spans="1:13" x14ac:dyDescent="0.35">
      <c r="A30" s="34"/>
      <c r="B30" s="34"/>
    </row>
    <row r="31" spans="1:13" x14ac:dyDescent="0.35">
      <c r="A31" s="39" t="s">
        <v>49</v>
      </c>
      <c r="B31" t="s">
        <v>50</v>
      </c>
    </row>
    <row r="32" spans="1:13" x14ac:dyDescent="0.35">
      <c r="A32" s="39" t="s">
        <v>51</v>
      </c>
      <c r="B32" t="s">
        <v>52</v>
      </c>
      <c r="C32" s="31"/>
      <c r="D32" s="31"/>
      <c r="E32" s="31"/>
      <c r="F32" s="31"/>
      <c r="G32" s="31"/>
      <c r="H32" s="31"/>
      <c r="I32" s="31"/>
      <c r="J32" s="31"/>
      <c r="K32" s="31"/>
      <c r="L32" s="31"/>
      <c r="M32" s="20"/>
    </row>
    <row r="33" spans="1:10" x14ac:dyDescent="0.35">
      <c r="A33" s="39" t="s">
        <v>53</v>
      </c>
      <c r="B33" s="31" t="s">
        <v>54</v>
      </c>
      <c r="C33" s="31"/>
      <c r="D33" s="31"/>
      <c r="E33" s="31"/>
      <c r="F33" s="31"/>
      <c r="G33" s="31"/>
      <c r="H33" s="31"/>
      <c r="I33" s="31"/>
      <c r="J33" s="31"/>
    </row>
    <row r="34" spans="1:10" x14ac:dyDescent="0.35">
      <c r="A34" s="39" t="s">
        <v>55</v>
      </c>
      <c r="B34" s="31" t="s">
        <v>56</v>
      </c>
      <c r="C34" s="31"/>
      <c r="D34" s="31"/>
      <c r="E34" s="31"/>
      <c r="F34" s="31"/>
      <c r="G34" s="31"/>
      <c r="H34" s="31"/>
      <c r="I34" s="31"/>
    </row>
    <row r="35" spans="1:10" x14ac:dyDescent="0.35">
      <c r="A35" s="39" t="s">
        <v>57</v>
      </c>
      <c r="B35" s="31" t="s">
        <v>58</v>
      </c>
      <c r="C35" s="31"/>
      <c r="D35" s="31"/>
      <c r="E35" s="31"/>
      <c r="F35" s="31"/>
      <c r="G35" s="31"/>
      <c r="H35" s="31"/>
    </row>
    <row r="36" spans="1:10" x14ac:dyDescent="0.35">
      <c r="A36" s="39" t="s">
        <v>59</v>
      </c>
      <c r="B36" s="31" t="s">
        <v>60</v>
      </c>
    </row>
    <row r="37" spans="1:10" x14ac:dyDescent="0.35">
      <c r="A37" s="39" t="s">
        <v>61</v>
      </c>
      <c r="B37" s="31" t="s">
        <v>62</v>
      </c>
    </row>
    <row r="38" spans="1:10" x14ac:dyDescent="0.35">
      <c r="A38" s="39" t="s">
        <v>63</v>
      </c>
      <c r="B38" s="31" t="s">
        <v>64</v>
      </c>
    </row>
    <row r="39" spans="1:10" x14ac:dyDescent="0.35">
      <c r="A39" s="39" t="s">
        <v>65</v>
      </c>
      <c r="B39" s="31" t="s">
        <v>66</v>
      </c>
    </row>
    <row r="40" spans="1:10" x14ac:dyDescent="0.35">
      <c r="B40" s="31"/>
    </row>
    <row r="41" spans="1:10" x14ac:dyDescent="0.35">
      <c r="A41" s="39" t="s">
        <v>67</v>
      </c>
      <c r="B41" s="31" t="s">
        <v>68</v>
      </c>
    </row>
    <row r="42" spans="1:10" ht="101.5" x14ac:dyDescent="0.35">
      <c r="A42" s="34" t="s">
        <v>69</v>
      </c>
      <c r="B42" s="48" t="s">
        <v>70</v>
      </c>
    </row>
    <row r="43" spans="1:10" x14ac:dyDescent="0.35">
      <c r="A43" s="32"/>
      <c r="B43" s="342"/>
      <c r="C43" s="342"/>
      <c r="D43" s="342"/>
      <c r="E43" s="342"/>
    </row>
    <row r="44" spans="1:10" x14ac:dyDescent="0.35">
      <c r="A44" t="s">
        <v>71</v>
      </c>
      <c r="B44" s="31" t="s">
        <v>72</v>
      </c>
    </row>
    <row r="45" spans="1:10" x14ac:dyDescent="0.35">
      <c r="A45" t="s">
        <v>73</v>
      </c>
      <c r="B45" s="31" t="s">
        <v>74</v>
      </c>
    </row>
    <row r="46" spans="1:10" x14ac:dyDescent="0.35">
      <c r="B46" s="31"/>
    </row>
    <row r="48" spans="1:10" ht="29" x14ac:dyDescent="0.35">
      <c r="A48" s="34" t="s">
        <v>75</v>
      </c>
      <c r="B48" s="34" t="s">
        <v>76</v>
      </c>
    </row>
    <row r="50" spans="1:2" x14ac:dyDescent="0.35">
      <c r="A50" s="34" t="s">
        <v>77</v>
      </c>
      <c r="B50" t="s">
        <v>78</v>
      </c>
    </row>
    <row r="51" spans="1:2" ht="58" x14ac:dyDescent="0.35">
      <c r="A51" s="34" t="s">
        <v>79</v>
      </c>
      <c r="B51" s="34" t="s">
        <v>80</v>
      </c>
    </row>
    <row r="52" spans="1:2" x14ac:dyDescent="0.35">
      <c r="A52" s="34" t="s">
        <v>81</v>
      </c>
      <c r="B52" t="s">
        <v>82</v>
      </c>
    </row>
    <row r="54" spans="1:2" x14ac:dyDescent="0.35">
      <c r="A54" s="34" t="s">
        <v>83</v>
      </c>
      <c r="B54" t="s">
        <v>84</v>
      </c>
    </row>
    <row r="55" spans="1:2" x14ac:dyDescent="0.35">
      <c r="A55" s="34" t="s">
        <v>85</v>
      </c>
      <c r="B55" t="s">
        <v>86</v>
      </c>
    </row>
    <row r="56" spans="1:2" x14ac:dyDescent="0.35">
      <c r="A56" s="34" t="s">
        <v>87</v>
      </c>
      <c r="B56" t="s">
        <v>88</v>
      </c>
    </row>
    <row r="57" spans="1:2" x14ac:dyDescent="0.35">
      <c r="A57" s="34" t="s">
        <v>89</v>
      </c>
      <c r="B57" t="s">
        <v>90</v>
      </c>
    </row>
    <row r="58" spans="1:2" x14ac:dyDescent="0.35">
      <c r="A58" s="34" t="s">
        <v>91</v>
      </c>
      <c r="B58" t="s">
        <v>92</v>
      </c>
    </row>
    <row r="59" spans="1:2" x14ac:dyDescent="0.35">
      <c r="A59" s="34" t="s">
        <v>93</v>
      </c>
      <c r="B59" t="s">
        <v>94</v>
      </c>
    </row>
    <row r="61" spans="1:2" x14ac:dyDescent="0.35">
      <c r="A61" s="34" t="s">
        <v>95</v>
      </c>
      <c r="B61" s="34" t="s">
        <v>96</v>
      </c>
    </row>
    <row r="64" spans="1:2" x14ac:dyDescent="0.35">
      <c r="A64" t="s">
        <v>97</v>
      </c>
      <c r="B64" t="s">
        <v>98</v>
      </c>
    </row>
    <row r="65" spans="1:2" x14ac:dyDescent="0.35">
      <c r="A65" t="s">
        <v>5</v>
      </c>
      <c r="B65" t="s">
        <v>99</v>
      </c>
    </row>
    <row r="66" spans="1:2" x14ac:dyDescent="0.35">
      <c r="A66" t="s">
        <v>100</v>
      </c>
      <c r="B66" t="s">
        <v>101</v>
      </c>
    </row>
    <row r="68" spans="1:2" x14ac:dyDescent="0.35">
      <c r="A68" t="s">
        <v>13</v>
      </c>
      <c r="B68" t="s">
        <v>14</v>
      </c>
    </row>
    <row r="70" spans="1:2" ht="145" x14ac:dyDescent="0.35">
      <c r="A70" s="34" t="s">
        <v>193</v>
      </c>
      <c r="B70" s="34" t="s">
        <v>194</v>
      </c>
    </row>
    <row r="74" spans="1:2" ht="29" x14ac:dyDescent="0.35">
      <c r="A74" s="34" t="s">
        <v>102</v>
      </c>
      <c r="B74" s="34" t="s">
        <v>103</v>
      </c>
    </row>
    <row r="79" spans="1:2" x14ac:dyDescent="0.35">
      <c r="A79" s="34" t="s">
        <v>104</v>
      </c>
      <c r="B79" t="s">
        <v>105</v>
      </c>
    </row>
    <row r="80" spans="1:2" x14ac:dyDescent="0.35">
      <c r="A80" t="s">
        <v>106</v>
      </c>
      <c r="B80" t="s">
        <v>107</v>
      </c>
    </row>
    <row r="82" spans="1:2" x14ac:dyDescent="0.35">
      <c r="A82" s="34"/>
      <c r="B82" s="34"/>
    </row>
    <row r="83" spans="1:2" ht="58" x14ac:dyDescent="0.35">
      <c r="A83" s="34" t="s">
        <v>108</v>
      </c>
      <c r="B83" s="34" t="s">
        <v>109</v>
      </c>
    </row>
    <row r="84" spans="1:2" x14ac:dyDescent="0.35">
      <c r="A84" s="34"/>
    </row>
    <row r="85" spans="1:2" x14ac:dyDescent="0.35">
      <c r="A85" s="34" t="s">
        <v>110</v>
      </c>
      <c r="B85" t="s">
        <v>111</v>
      </c>
    </row>
    <row r="86" spans="1:2" x14ac:dyDescent="0.35">
      <c r="A86" s="34" t="s">
        <v>112</v>
      </c>
      <c r="B86" t="s">
        <v>113</v>
      </c>
    </row>
    <row r="87" spans="1:2" x14ac:dyDescent="0.35">
      <c r="A87" s="34"/>
    </row>
    <row r="88" spans="1:2" ht="29" x14ac:dyDescent="0.35">
      <c r="A88" s="34" t="s">
        <v>114</v>
      </c>
      <c r="B88" s="34" t="s">
        <v>115</v>
      </c>
    </row>
    <row r="89" spans="1:2" x14ac:dyDescent="0.35">
      <c r="A89" s="167" t="s">
        <v>151</v>
      </c>
      <c r="B89" s="167" t="s">
        <v>150</v>
      </c>
    </row>
    <row r="90" spans="1:2" x14ac:dyDescent="0.35">
      <c r="A90" s="167" t="s">
        <v>153</v>
      </c>
      <c r="B90" s="167" t="s">
        <v>152</v>
      </c>
    </row>
    <row r="91" spans="1:2" x14ac:dyDescent="0.35">
      <c r="A91" t="s">
        <v>19</v>
      </c>
      <c r="B91" t="s">
        <v>20</v>
      </c>
    </row>
    <row r="92" spans="1:2" x14ac:dyDescent="0.35">
      <c r="A92" s="169" t="s">
        <v>186</v>
      </c>
      <c r="B92" s="167" t="s">
        <v>185</v>
      </c>
    </row>
    <row r="93" spans="1:2" x14ac:dyDescent="0.35">
      <c r="A93" s="169" t="s">
        <v>188</v>
      </c>
      <c r="B93" s="167" t="s">
        <v>187</v>
      </c>
    </row>
    <row r="94" spans="1:2" x14ac:dyDescent="0.35">
      <c r="A94" s="169" t="s">
        <v>190</v>
      </c>
      <c r="B94" s="167" t="s">
        <v>189</v>
      </c>
    </row>
    <row r="95" spans="1:2" ht="63.5" x14ac:dyDescent="0.35">
      <c r="A95" s="167" t="s">
        <v>155</v>
      </c>
      <c r="B95" s="167" t="s">
        <v>154</v>
      </c>
    </row>
    <row r="96" spans="1:2" x14ac:dyDescent="0.35">
      <c r="A96" s="167" t="s">
        <v>131</v>
      </c>
      <c r="B96" s="167" t="s">
        <v>131</v>
      </c>
    </row>
    <row r="97" spans="1:2" x14ac:dyDescent="0.35">
      <c r="A97" s="167" t="s">
        <v>157</v>
      </c>
      <c r="B97" s="168" t="s">
        <v>156</v>
      </c>
    </row>
    <row r="98" spans="1:2" x14ac:dyDescent="0.35">
      <c r="A98" s="167" t="s">
        <v>159</v>
      </c>
      <c r="B98" s="168" t="s">
        <v>158</v>
      </c>
    </row>
    <row r="99" spans="1:2" x14ac:dyDescent="0.35">
      <c r="A99" s="167" t="s">
        <v>161</v>
      </c>
      <c r="B99" s="167" t="s">
        <v>160</v>
      </c>
    </row>
    <row r="100" spans="1:2" x14ac:dyDescent="0.35">
      <c r="A100" s="167" t="s">
        <v>163</v>
      </c>
      <c r="B100" s="167" t="s">
        <v>162</v>
      </c>
    </row>
    <row r="101" spans="1:2" x14ac:dyDescent="0.35">
      <c r="A101" s="167" t="s">
        <v>164</v>
      </c>
      <c r="B101" s="167" t="s">
        <v>164</v>
      </c>
    </row>
    <row r="102" spans="1:2" x14ac:dyDescent="0.35">
      <c r="A102" s="167" t="s">
        <v>165</v>
      </c>
      <c r="B102" s="167" t="s">
        <v>165</v>
      </c>
    </row>
    <row r="103" spans="1:2" x14ac:dyDescent="0.35">
      <c r="A103" s="167" t="s">
        <v>167</v>
      </c>
      <c r="B103" s="167" t="s">
        <v>166</v>
      </c>
    </row>
    <row r="104" spans="1:2" x14ac:dyDescent="0.35">
      <c r="A104" s="167" t="s">
        <v>169</v>
      </c>
      <c r="B104" s="167" t="s">
        <v>168</v>
      </c>
    </row>
    <row r="105" spans="1:2" x14ac:dyDescent="0.35">
      <c r="A105" s="167" t="s">
        <v>171</v>
      </c>
      <c r="B105" s="167" t="s">
        <v>170</v>
      </c>
    </row>
    <row r="106" spans="1:2" x14ac:dyDescent="0.35">
      <c r="A106" s="167" t="s">
        <v>173</v>
      </c>
      <c r="B106" s="167" t="s">
        <v>172</v>
      </c>
    </row>
    <row r="107" spans="1:2" x14ac:dyDescent="0.35">
      <c r="A107" s="167" t="s">
        <v>174</v>
      </c>
      <c r="B107" s="167" t="s">
        <v>191</v>
      </c>
    </row>
    <row r="108" spans="1:2" x14ac:dyDescent="0.35">
      <c r="A108" s="167" t="s">
        <v>176</v>
      </c>
      <c r="B108" s="167" t="s">
        <v>175</v>
      </c>
    </row>
    <row r="109" spans="1:2" x14ac:dyDescent="0.35">
      <c r="A109" s="167" t="s">
        <v>178</v>
      </c>
      <c r="B109" s="167" t="s">
        <v>177</v>
      </c>
    </row>
    <row r="110" spans="1:2" x14ac:dyDescent="0.35">
      <c r="A110" s="167" t="s">
        <v>180</v>
      </c>
      <c r="B110" s="167" t="s">
        <v>179</v>
      </c>
    </row>
    <row r="111" spans="1:2" x14ac:dyDescent="0.35">
      <c r="A111" s="167" t="s">
        <v>182</v>
      </c>
      <c r="B111" s="167" t="s">
        <v>181</v>
      </c>
    </row>
    <row r="112" spans="1:2" x14ac:dyDescent="0.35">
      <c r="A112" s="167" t="s">
        <v>184</v>
      </c>
      <c r="B112" s="167" t="s">
        <v>183</v>
      </c>
    </row>
    <row r="113" spans="1:2" x14ac:dyDescent="0.35">
      <c r="A113" t="s">
        <v>13</v>
      </c>
      <c r="B113" t="s">
        <v>14</v>
      </c>
    </row>
  </sheetData>
  <mergeCells count="1">
    <mergeCell ref="B43:E43"/>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19168-C1A8-49F6-BF0C-74142CABC40C}">
  <ds:schemaRefs>
    <ds:schemaRef ds:uri="http://schemas.microsoft.com/sharepoint/v3/contenttype/forms"/>
  </ds:schemaRefs>
</ds:datastoreItem>
</file>

<file path=customXml/itemProps2.xml><?xml version="1.0" encoding="utf-8"?>
<ds:datastoreItem xmlns:ds="http://schemas.openxmlformats.org/officeDocument/2006/customXml" ds:itemID="{BD12B865-A1F9-442C-9B8D-A5A6D44558FD}">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purl.org/dc/terms/"/>
    <ds:schemaRef ds:uri="e0d3a543-de7f-4697-8176-4337796b513b"/>
    <ds:schemaRef ds:uri="749f5c95-7027-48e2-90f4-6961bdd6879e"/>
  </ds:schemaRefs>
</ds:datastoreItem>
</file>

<file path=customXml/itemProps3.xml><?xml version="1.0" encoding="utf-8"?>
<ds:datastoreItem xmlns:ds="http://schemas.openxmlformats.org/officeDocument/2006/customXml" ds:itemID="{04933D28-2422-4935-9921-A2D6E6689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5c95-7027-48e2-90f4-6961bdd6879e"/>
    <ds:schemaRef ds:uri="e0d3a543-de7f-4697-8176-4337796b5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Deviation Request</vt:lpstr>
      <vt:lpstr>Material Comparison</vt:lpstr>
      <vt:lpstr>E-Mail addresses</vt:lpstr>
      <vt:lpstr>Übersetzungen</vt:lpstr>
      <vt:lpstr>'Deviation Request'!Druckbereich</vt:lpstr>
      <vt:lpstr>'Material Comparison'!Druckbereich</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Kleber Florian</dc:creator>
  <cp:keywords/>
  <dc:description/>
  <cp:lastModifiedBy>Schmidt, Roger</cp:lastModifiedBy>
  <cp:revision/>
  <dcterms:created xsi:type="dcterms:W3CDTF">2013-03-21T11:28:32Z</dcterms:created>
  <dcterms:modified xsi:type="dcterms:W3CDTF">2024-04-29T11:17:47Z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MediaServiceImageTags">
    <vt:lpwstr/>
  </property>
</Properties>
</file>