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2.xml" ContentType="application/vnd.openxmlformats-officedocument.spreadsheetml.comments+xml"/>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https://deutzworld-my.sharepoint.com/personal/b042347_deutz_com/Documents/Desktop/Today's To Do/"/>
    </mc:Choice>
  </mc:AlternateContent>
  <xr:revisionPtr revIDLastSave="0" documentId="8_{81D75F6E-53D8-4647-B5C9-22CB4D9E0E56}" xr6:coauthVersionLast="47" xr6:coauthVersionMax="47" xr10:uidLastSave="{00000000-0000-0000-0000-000000000000}"/>
  <bookViews>
    <workbookView xWindow="22937" yWindow="-103" windowWidth="23246" windowHeight="12566" xr2:uid="{00000000-000D-0000-FFFF-FFFF00000000}"/>
  </bookViews>
  <sheets>
    <sheet name="8D Reports" sheetId="1" r:id="rId1"/>
    <sheet name="Additional Pictures" sheetId="2" r:id="rId2"/>
    <sheet name="8D Action Tracker" sheetId="7" r:id="rId3"/>
    <sheet name="5-Why's" sheetId="9" r:id="rId4"/>
    <sheet name="Fishbone" sheetId="8" r:id="rId5"/>
    <sheet name="IS - IS NOT" sheetId="10" r:id="rId6"/>
  </sheets>
  <definedNames>
    <definedName name="_xlnm._FilterDatabase" localSheetId="0" hidden="1">'8D Reports'!$O$1:$O$3</definedName>
    <definedName name="list">'8D Reports'!$O$1:$O$3</definedName>
    <definedName name="_xlnm.Print_Area" localSheetId="0">'8D Reports'!$B$1:$J$117</definedName>
    <definedName name="_xlnm.Print_Area" localSheetId="1">'Additional Pictures'!$A$1:$I$112</definedName>
    <definedName name="_xlnm.Print_Area" localSheetId="5">'IS - IS NOT'!$A$1:$L$39</definedName>
    <definedName name="_xlnm.Print_Titles" localSheetId="0">'8D Reports'!$1:$3</definedName>
    <definedName name="wrn.Controlled._.Shipping._.Orion." hidden="1">{#N/A,#N/A,FALSE,"Repair";#N/A,#N/A,FALSE,"Audit Room";#N/A,#N/A,FALSE,"Simulator"}</definedName>
    <definedName name="Z_D04375C7_69D3_48EF_B9A0_279546317532_.wvu.FilterData" localSheetId="0" hidden="1">'8D Reports'!$O$1:$O$3</definedName>
    <definedName name="Z_D04375C7_69D3_48EF_B9A0_279546317532_.wvu.PrintArea" localSheetId="0" hidden="1">'8D Reports'!$B$1:$J$117</definedName>
    <definedName name="Z_D04375C7_69D3_48EF_B9A0_279546317532_.wvu.PrintArea" localSheetId="1" hidden="1">'Additional Pictures'!$A$1:$I$112</definedName>
    <definedName name="Z_D04375C7_69D3_48EF_B9A0_279546317532_.wvu.PrintTitles" localSheetId="0" hidden="1">'8D Reports'!$1:$3</definedName>
  </definedNames>
  <calcPr calcId="191029"/>
  <customWorkbookViews>
    <customWorkbookView name="User - Personal View" guid="{D04375C7-69D3-48EF-B9A0-279546317532}" mergeInterval="0" personalView="1" maximized="1" xWindow="1" yWindow="1" windowWidth="1280" windowHeight="83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 l="1"/>
  <c r="G5" i="1" l="1"/>
  <c r="B35" i="1"/>
  <c r="B34" i="1"/>
  <c r="B33" i="1"/>
  <c r="B32" i="1"/>
  <c r="O14" i="10"/>
  <c r="O17" i="10"/>
  <c r="O16" i="10"/>
  <c r="O15" i="10"/>
  <c r="O13" i="10"/>
  <c r="O12" i="10"/>
  <c r="O11" i="10"/>
  <c r="O10" i="10"/>
  <c r="O9" i="10"/>
  <c r="O8" i="10"/>
  <c r="N17" i="10"/>
  <c r="N16" i="10"/>
  <c r="N15" i="10"/>
  <c r="N14" i="10"/>
  <c r="N13" i="10"/>
  <c r="N12" i="10"/>
  <c r="N11" i="10"/>
  <c r="N10" i="10"/>
  <c r="N9" i="10"/>
  <c r="N8" i="10"/>
  <c r="N7" i="10"/>
  <c r="N6" i="10"/>
  <c r="O6" i="10"/>
  <c r="O7" i="10"/>
  <c r="F17" i="1" l="1"/>
  <c r="F12" i="1"/>
  <c r="F9" i="1"/>
  <c r="B15" i="1"/>
  <c r="F11" i="1"/>
  <c r="B9" i="1"/>
  <c r="F14" i="1"/>
  <c r="B11" i="1"/>
  <c r="F13" i="1"/>
  <c r="F10" i="1"/>
  <c r="B10" i="1"/>
  <c r="B13" i="1"/>
  <c r="B17" i="1"/>
  <c r="B14" i="1"/>
  <c r="B12" i="1"/>
  <c r="F16" i="1"/>
  <c r="B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156847</author>
    <author>Brian Heim</author>
    <author>User</author>
  </authors>
  <commentList>
    <comment ref="D20" authorId="0" shapeId="0" xr:uid="{00000000-0006-0000-0000-000001000000}">
      <text>
        <r>
          <rPr>
            <sz val="9"/>
            <color indexed="81"/>
            <rFont val="Tahoma"/>
            <family val="2"/>
          </rPr>
          <t>We can learn of problems from many sources, including: internal metrics used to monitor the health of processes and the organization, feedback from customers and employees, and results of audits against standards and regulations. Use data, not emotions, to prioritize the order of problems to work on.
1) How was the problem identified?
2) Are “real” data available to confirm and diagnose the problem?
3) Is a team needed to tackle the problem or can one person handle the job working alone?
4) What is the level of urgency and impact of the problem?
The team champion should be an individual with sufficient authority and influence to:
1) Remove roadblocks for the team.
2) Drive progress and completion of the 8D.
3) Provide positive recognition to the team upon successful completion.</t>
        </r>
      </text>
    </comment>
    <comment ref="D21" authorId="0" shapeId="0" xr:uid="{00000000-0006-0000-0000-000002000000}">
      <text>
        <r>
          <rPr>
            <sz val="9"/>
            <color indexed="81"/>
            <rFont val="Tahoma"/>
            <family val="2"/>
          </rPr>
          <t>The project team leader:
1) Takes ownership of the project.
2) Drives progress.
3) Manages team dynamics.
It is sometimes appropriate, depending on the situation, for the team champion and the team leader to be the same person.</t>
        </r>
      </text>
    </comment>
    <comment ref="D22" authorId="0" shapeId="0" xr:uid="{00000000-0006-0000-0000-000003000000}">
      <text>
        <r>
          <rPr>
            <sz val="9"/>
            <color indexed="81"/>
            <rFont val="Tahoma"/>
            <family val="2"/>
          </rPr>
          <t>Who are the project team members?
1) What is the role of each team member?
2) Have a Team Champion and SME (Subject Matter Expert) been identified?
3) Is the team cross-functional?
4) What are the boundaries of freedom for the team?
5) How are team activities documented and communicated?</t>
        </r>
      </text>
    </comment>
    <comment ref="B24" authorId="1" shapeId="0" xr:uid="{00000000-0006-0000-0000-000004000000}">
      <text>
        <r>
          <rPr>
            <sz val="9"/>
            <color indexed="81"/>
            <rFont val="Tahoma"/>
            <family val="2"/>
          </rPr>
          <t>Describing the problem starts with a well-thought-out Problem Statement. The Problem Statement communicates the scope of the problem that the team is working on and gets the team focused. A complete Problem Statement also provides information relevant to the problem to help the team get started and clarify what is expected from the team. (Note: In actual use, the Second Discipline might precede the first. To be effective, the team must have the right mix of skills and relevant experience. Sometimes it is almost impossible to select and form an effective team until the scope of the problem is defined.)
1) Problem Description should include: What? Where? When? How many?
2) Has a Problem Statement been developed? Note: The Problem Statement communicates the nature of the problem to the team, focuses the team on the scope of the problem, provides data and information on what the problem is AND what it is not and lets the team know what they are expected to do.
3) Has the team identified what the problem is and what it is not? Knowing where the problem is not present is a critical piece of the problem description.
4) Do the expectations clarify the role the team should play (determine root causes and implement or recommend a solution), specify the deadline and include monetary limits for the team?
5) Does the Problem Statement communicate a problem to be studied or assign a task to be carried out?
A useful standard for problem descriptions is CREI:
1) Complaint - description of the problem.
2) Requirement - specific requirement that is being violated.
3) Evidence - objective evidence that the requirement is being violated.
4) Impact - significance of the problem based on cost, performance, etc.</t>
        </r>
      </text>
    </comment>
    <comment ref="B30" authorId="2" shapeId="0" xr:uid="{00000000-0006-0000-0000-000005000000}">
      <text>
        <r>
          <rPr>
            <sz val="9"/>
            <color indexed="81"/>
            <rFont val="Tahoma"/>
            <family val="2"/>
          </rPr>
          <t>Containment means protecting the customer by ensuring that all suspect parts are identified and contained. Containment may include: sorting bad parts from good ones, quarantining parts, and setting up containment measures for parts in transit.
1) Have all areas of contamination been quarantined: Supplier Inventory, Supplier Work In Process, External Processing, In-Transit, Oshkosh Inventory, Oshkosh Work in Progress and at the Customer?.  
2) Have the interim containment measures been verified to work?
3) Are all suspect parts quarantined and clearly identified?</t>
        </r>
      </text>
    </comment>
    <comment ref="B41" authorId="2" shapeId="0" xr:uid="{00000000-0006-0000-0000-000006000000}">
      <text>
        <r>
          <rPr>
            <sz val="9"/>
            <color indexed="81"/>
            <rFont val="Tahoma"/>
            <family val="2"/>
          </rPr>
          <t>Short term corrective action means that a “band-aid” is put in place to prevent the problem from impacting the customer or Oshkosh while a permanent solution is being developed and implemented. Short term corrective actions may include: sorting bad parts from good ones, adding operations or rework steps, using additional labor on the process, and additional inspection.
1) Has the short term corrective action been verified to work?
2) Has the impact of the short term corrective action been tested to ensure that additional problems are not created?
3) Are the actual additional costs of the short term corrective actions known and been verified that they are “worth” it?
For supplier issues, Containment Level 1 (CL1) is a very effective short term corrective action.</t>
        </r>
      </text>
    </comment>
    <comment ref="B72" authorId="1" shapeId="0" xr:uid="{00000000-0006-0000-0000-000007000000}">
      <text>
        <r>
          <rPr>
            <sz val="9"/>
            <color indexed="81"/>
            <rFont val="Tahoma"/>
            <family val="2"/>
          </rPr>
          <t>Defining the root causes is the core of the 8-D problem-solving process. This is normally the toughest aspect of the problem-solving process; if the root causes of the problem were obvious, then the problem would have been solved already. There are usually two families of causes at work when we know there is a problem. The first, the causes that appear to be the problem, are frequently symptoms, not root causes. The specific cause or causes that allowed the apparent causes or symptoms to occur are the root causes, often buried deep in the process.
1) What techniques are used to discover the root causes? The completed method must be attached to the 8D.
(e.g.: The 5-Whys, What is—What isn’t Analysis, Timeline Analysis, Failure Analysis, Simulations, Statistical Analysis)
2) Have you asked the Root Cause Question: “Do these causes explain all that is known about what the problem is, as well as all that is known about what the problem isn’t?” This is really a two part question: make sure the root causes found fit both the “is” and the “isn’t” sections of the question. If the causes being tested do not fit both, then they are probably not the root causes.
3) Have the root causes identified been verified? Verification may require a series of confirmation runs.
4) Is the root cause a process or design problem? Blaming operator error is not an acceptable or useful root cause. The root cause should indicate a problem with the design or process that can be addressed, not cast blame on a person or group.</t>
        </r>
      </text>
    </comment>
    <comment ref="B80" authorId="1" shapeId="0" xr:uid="{00000000-0006-0000-0000-000008000000}">
      <text>
        <r>
          <rPr>
            <sz val="9"/>
            <color indexed="81"/>
            <rFont val="Tahoma"/>
            <family val="2"/>
          </rPr>
          <t xml:space="preserve">Sometimes, a systematic approach is needed to use the root cause analysis to develop a solution. If the solution is obvious, select the best solution or mix of solutions that will lead to a robust, yet cost-effective, resolution. If solutions are not yet evident, follow the data trail. When solutions are not obvious, often the root cause has not been found.
1) Does the solution directly address the root cause that has been identified?
2) Has the solution passed the tests of practicality, feasibility and cost-effectiveness?
3) Is the solution robust and capable of preventing a recurrence of the problem?
4) Does the ROI (return on investment) or the payback of the solution justify the cost of implementing the solution?
5) Can the solution be implemented within the required deadline?
The long term corrective action must:
1) Address the root cause.
2) Be specific (statements of intent are not acceptable).
3) Be auditable once complete.
</t>
        </r>
      </text>
    </comment>
    <comment ref="B87" authorId="1" shapeId="0" xr:uid="{00000000-0006-0000-0000-000009000000}">
      <text>
        <r>
          <rPr>
            <sz val="9"/>
            <color indexed="81"/>
            <rFont val="Tahoma"/>
            <family val="2"/>
          </rPr>
          <t>Once the long term corrective action has been identified, objective evidence is required to prove that it has been implemented correctly and that it is effective.
Implementation:
The team needs to follow up on the corrective actions to ensure that they are implemented correctly:
1) Attach objective evidence of the corrective action to the 8D.  This includes copies of updated documents, photos of fixed or updated fixtures, etc.
2) Go see! Review the updated process in action. Make sure that training has been performed where needed. If the corrective action involves the creation of new work instructions than make sure they are available and being used, if it involves the creation of a new fixture than make sure it is being used, etc.
3) Make sure that the implemented corrective action meets the team's expectations.
4) Review the new process for any unintended consequences.
5) Make sure that related documentation (control plan, DFMEA, PFMEA, etc.) is updated as well.
Verification:
It is critical that the team verifies that the long term corrective actions are effective at preventing re-occurrences of the problem. Objective evidence of effectiveness should be attached to the 8D. Verification can include activities such as:
1) Inspection of all parts for the defect for a length of time.
2) Testing the updated process against a number of operators who where not involved with the original problem.
3) Functional testing of units after implementing a design change.</t>
        </r>
      </text>
    </comment>
    <comment ref="B94" authorId="1" shapeId="0" xr:uid="{00000000-0006-0000-0000-00000A000000}">
      <text>
        <r>
          <rPr>
            <sz val="9"/>
            <color indexed="81"/>
            <rFont val="Tahoma"/>
            <family val="2"/>
          </rPr>
          <t>The preventative actions section involves using the root causes or corrective actions from the 8D to prevent similar problems.
As a minimum, like parts and similar processes must be considered:
1) Are there similar parts that could have the same problem?
2) Do other processes have the same potential weakness?
3) Are there related designs that need to be reviewed?
To correct a problem with one part and not address all of the related parts that could have the same issue is unacceptable.
If possible, systemic issues should also be considered.  Does the root cause indicate the presence of a significant systemic weakness.  Examples could include:
1) Design errors that indicate the performance of inadequate design reviews.
2) Fixture problems that indicate inadequate control of fixtures.
3) Weld defects that indicate an under-qualified weld staff.</t>
        </r>
      </text>
    </comment>
    <comment ref="B102" authorId="1" shapeId="0" xr:uid="{00000000-0006-0000-0000-00000B000000}">
      <text>
        <r>
          <rPr>
            <sz val="9"/>
            <color indexed="81"/>
            <rFont val="Tahoma"/>
            <family val="2"/>
          </rPr>
          <t>Once a team has completed implementing the solution and ensured that the solution works, all team members deserve to be congratulated. Team members need to know that their efforts are appreciated and that the organization knows about their accomplishments.
1) Has the organization (leadership group) recognized the team for their efforts in a timely manner?
2) Has the project team recognized those that have provided the team with support and assistance?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5" authorId="0" shapeId="0" xr:uid="{00000000-0006-0000-0300-000001000000}">
      <text>
        <r>
          <rPr>
            <b/>
            <i/>
            <sz val="10"/>
            <color indexed="10"/>
            <rFont val="Tahoma"/>
            <family val="2"/>
          </rPr>
          <t>Identify possible contributing causes at each stage.
For example: A contributing cause for the operator installing the wrong bolt on the truck was the poor lighting in his workstation.</t>
        </r>
      </text>
    </comment>
    <comment ref="B9" authorId="0" shapeId="0" xr:uid="{00000000-0006-0000-0300-000002000000}">
      <text>
        <r>
          <rPr>
            <b/>
            <i/>
            <sz val="10"/>
            <color indexed="10"/>
            <rFont val="Tahoma"/>
            <family val="2"/>
          </rPr>
          <t>Provide a summary of the problem description
For example: Incorrect bolt on truck.</t>
        </r>
      </text>
    </comment>
    <comment ref="E9" authorId="0" shapeId="0" xr:uid="{00000000-0006-0000-0300-000003000000}">
      <text>
        <r>
          <rPr>
            <b/>
            <i/>
            <sz val="10"/>
            <color indexed="10"/>
            <rFont val="Tahoma"/>
            <family val="2"/>
          </rPr>
          <t>Ask "Why?" to provide the most basic and meaningful cause for the problem.
For example: The most basic reason that the wrong bolt is on the truck is because the  operator installed the wrong bolt on the truck.</t>
        </r>
      </text>
    </comment>
    <comment ref="H9" authorId="0" shapeId="0" xr:uid="{00000000-0006-0000-0300-000004000000}">
      <text>
        <r>
          <rPr>
            <b/>
            <i/>
            <sz val="10"/>
            <color indexed="10"/>
            <rFont val="Tahoma"/>
            <family val="2"/>
          </rPr>
          <t>At each subsequent step, ask "Why?" to determine the most basic and meaningful cause for the answer to the previous "Why?".
For example: The reason that the wrong bolt was installed on the truck was that operator selected the wrong bolt to install.</t>
        </r>
      </text>
    </comment>
    <comment ref="Q9" authorId="0" shapeId="0" xr:uid="{00000000-0006-0000-0300-000005000000}">
      <text>
        <r>
          <rPr>
            <b/>
            <i/>
            <sz val="10"/>
            <color indexed="10"/>
            <rFont val="Tahoma"/>
            <family val="2"/>
          </rPr>
          <t>Identify the root cause for the problem.  The root cause should be a part of the process or design and will prevent re-occurences if eliminated.  The root cause should indicate process or design problems and must not assign blame to a person or organization.
Example root cause: In the current process, operators have extra fasteners stockpiled in their workstations to cover shortages.</t>
        </r>
      </text>
    </comment>
    <comment ref="E12" authorId="0" shapeId="0" xr:uid="{00000000-0006-0000-0300-000006000000}">
      <text>
        <r>
          <rPr>
            <b/>
            <i/>
            <sz val="10"/>
            <color indexed="10"/>
            <rFont val="Tahoma"/>
            <family val="2"/>
          </rPr>
          <t>At each step, objective evidence is required to prove that the "Why?" was answered correctly.
For example: The operator was interviewed and confirmed that he installed the incorrect bolt on the truck at his workstation.</t>
        </r>
      </text>
    </comment>
    <comment ref="E16" authorId="0" shapeId="0" xr:uid="{00000000-0006-0000-0300-000007000000}">
      <text>
        <r>
          <rPr>
            <b/>
            <i/>
            <sz val="10"/>
            <color indexed="10"/>
            <rFont val="Tahoma"/>
            <family val="2"/>
          </rPr>
          <t>Where logical, investigate why the problem was not detected.
For example: Why wasn't the incorrect bolt detected? Because the quality checkdid not identify that the incorrect bolt was used.</t>
        </r>
      </text>
    </comment>
    <comment ref="Q16" authorId="0" shapeId="0" xr:uid="{00000000-0006-0000-0300-000008000000}">
      <text>
        <r>
          <rPr>
            <b/>
            <i/>
            <sz val="10"/>
            <color indexed="10"/>
            <rFont val="Tahoma"/>
            <family val="2"/>
          </rPr>
          <t>Where possible, identify the detection root cause.  The detection root cause is the process or design problem that prevented the problem from being caught.
For example: Quality check instructions do not identify all required inspection steps.</t>
        </r>
      </text>
    </comment>
  </commentList>
</comments>
</file>

<file path=xl/sharedStrings.xml><?xml version="1.0" encoding="utf-8"?>
<sst xmlns="http://schemas.openxmlformats.org/spreadsheetml/2006/main" count="130" uniqueCount="101">
  <si>
    <t>8D Problem Solving Report</t>
  </si>
  <si>
    <t>D0 Problem Solving Summary Type</t>
  </si>
  <si>
    <t>Select only one:</t>
  </si>
  <si>
    <t>Internal</t>
  </si>
  <si>
    <t>Supplier</t>
  </si>
  <si>
    <t>Header Information</t>
  </si>
  <si>
    <t>Title of Defect:</t>
  </si>
  <si>
    <t>D1 Problem Solving Team</t>
  </si>
  <si>
    <t>Team Champion:</t>
  </si>
  <si>
    <t>Team Leader:</t>
  </si>
  <si>
    <t>Team:</t>
  </si>
  <si>
    <t>D2 Problem Description</t>
  </si>
  <si>
    <t>D3 Containment and Short Term Corrective Actions</t>
  </si>
  <si>
    <t>Containment Actions</t>
  </si>
  <si>
    <t>List containment activities by area:</t>
  </si>
  <si>
    <t>Additional Comments:</t>
  </si>
  <si>
    <t>Completed By:</t>
  </si>
  <si>
    <t>Date:</t>
  </si>
  <si>
    <t xml:space="preserve">Short term Corrective Action(s):          </t>
  </si>
  <si>
    <t>Pictures or Additional Documentation</t>
  </si>
  <si>
    <t>D4 Root Cause Analysis</t>
  </si>
  <si>
    <t>(Analysis method must be attached)</t>
  </si>
  <si>
    <t>D5 Long Term Corrective Actions</t>
  </si>
  <si>
    <t>D6 Implementation and Verification of Long Term Corrective Actions</t>
  </si>
  <si>
    <t>D7 Preventive Actions</t>
  </si>
  <si>
    <t>D8 Congratulate the Team and Wrap-up</t>
  </si>
  <si>
    <t>Additional Information or Comments</t>
  </si>
  <si>
    <t>8D Approved By:</t>
  </si>
  <si>
    <t>Pictures / Additional Documentation</t>
  </si>
  <si>
    <t>8D Action Tracker</t>
  </si>
  <si>
    <t>#</t>
  </si>
  <si>
    <t>Activity Category / Project Milestones</t>
  </si>
  <si>
    <t>Date Assigned</t>
  </si>
  <si>
    <t>Action Item</t>
  </si>
  <si>
    <t>Responsible Person (Lead)</t>
  </si>
  <si>
    <t>Target Completion Date</t>
  </si>
  <si>
    <t>Actual Completion Date</t>
  </si>
  <si>
    <t>Status</t>
  </si>
  <si>
    <t>5 Why's Analysis Tool
D5 Root Cause Analysis</t>
  </si>
  <si>
    <t>Possible Contributing Cause</t>
  </si>
  <si>
    <t>Note: Hover over boxes for instructions.</t>
  </si>
  <si>
    <t>Problem Description</t>
  </si>
  <si>
    <t>Process/Design Root Cause</t>
  </si>
  <si>
    <t>Process/Design</t>
  </si>
  <si>
    <t>Why?</t>
  </si>
  <si>
    <t>What is the objective evidence?</t>
  </si>
  <si>
    <t>Why wasn't it caught?</t>
  </si>
  <si>
    <t>Detection Failure Cause</t>
  </si>
  <si>
    <t>Detection</t>
  </si>
  <si>
    <t>Fishbone Analysis Tool
D5 Root Cause Analysis</t>
  </si>
  <si>
    <t>Measurement</t>
  </si>
  <si>
    <t>Material</t>
  </si>
  <si>
    <t>Method</t>
  </si>
  <si>
    <t>Problem Statement</t>
  </si>
  <si>
    <t>Environment</t>
  </si>
  <si>
    <t>Manpower</t>
  </si>
  <si>
    <t>Machine</t>
  </si>
  <si>
    <t>IS / IS NOT Tool
D2 Problem Description</t>
  </si>
  <si>
    <t>What the problem 
IS</t>
  </si>
  <si>
    <t>What else it might be but 
IS NOT</t>
  </si>
  <si>
    <t>More Info</t>
  </si>
  <si>
    <t>WHO</t>
  </si>
  <si>
    <t>Who reported the problem?</t>
  </si>
  <si>
    <t>Who did not report the problem?</t>
  </si>
  <si>
    <t>Who is affected by the problem?</t>
  </si>
  <si>
    <t>Who is not affected by the problem?</t>
  </si>
  <si>
    <t>WHAT</t>
  </si>
  <si>
    <t>What is the product ID or reference number?</t>
  </si>
  <si>
    <t>What ID's or reference # are not affected?</t>
  </si>
  <si>
    <t>What is (describe) the defect?</t>
  </si>
  <si>
    <t>What is not the defect?</t>
  </si>
  <si>
    <t>WHERE</t>
  </si>
  <si>
    <t>Where does the problem occur?</t>
  </si>
  <si>
    <t>Where is it not occurring but could?</t>
  </si>
  <si>
    <t>Where was the problem first observed?</t>
  </si>
  <si>
    <t>Where else might it occur?</t>
  </si>
  <si>
    <t>WHEN</t>
  </si>
  <si>
    <t>When was the problem first reported?</t>
  </si>
  <si>
    <r>
      <t xml:space="preserve">When was the problem </t>
    </r>
    <r>
      <rPr>
        <u/>
        <sz val="10"/>
        <rFont val="Calibri"/>
        <family val="2"/>
      </rPr>
      <t>not</t>
    </r>
    <r>
      <rPr>
        <sz val="10"/>
        <rFont val="Calibri"/>
        <family val="2"/>
      </rPr>
      <t xml:space="preserve"> reported?</t>
    </r>
  </si>
  <si>
    <t>When was the problem last reported?</t>
  </si>
  <si>
    <t>When might it reappear?</t>
  </si>
  <si>
    <t>WHY</t>
  </si>
  <si>
    <t>Why is this a problem?</t>
  </si>
  <si>
    <r>
      <t xml:space="preserve">Why is this </t>
    </r>
    <r>
      <rPr>
        <u/>
        <sz val="10"/>
        <rFont val="Calibri"/>
        <family val="2"/>
      </rPr>
      <t>not</t>
    </r>
    <r>
      <rPr>
        <sz val="10"/>
        <rFont val="Calibri"/>
        <family val="2"/>
      </rPr>
      <t xml:space="preserve"> a problem?</t>
    </r>
  </si>
  <si>
    <t>Why should this be fixed now?</t>
  </si>
  <si>
    <t>Why is the problem urgent?</t>
  </si>
  <si>
    <t>HOW</t>
  </si>
  <si>
    <t>How often is the problem observed?</t>
  </si>
  <si>
    <t>How often is it not observed?</t>
  </si>
  <si>
    <t>How is the problem measured?</t>
  </si>
  <si>
    <t>How accurate is the measurement?</t>
  </si>
  <si>
    <t>OTHER</t>
  </si>
  <si>
    <t>Can the problem be isolated?  Replicated?  Is there a trend?  Has the problem occurred previously?</t>
  </si>
  <si>
    <t>PROBLEM 
DESCRIPTION</t>
  </si>
  <si>
    <t>Based on answers to the questions above, please describe the problem and/or the opportunity</t>
  </si>
  <si>
    <t>supplier.quality.usa@deutz.com</t>
  </si>
  <si>
    <t>DEUTZ</t>
  </si>
  <si>
    <t>Quality Notification Number:</t>
  </si>
  <si>
    <t>Date Opened:</t>
  </si>
  <si>
    <t>Expected:</t>
  </si>
  <si>
    <t>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</si>
</sst>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dd\-mmm\-yy;@"/>
  </numFmts>
  <fonts count="44" x14ac:knownFonts="1">
    <font>
      <sz val="10"/>
      <name val="Arial"/>
    </font>
    <font>
      <sz val="10"/>
      <name val="Arial"/>
      <family val="2"/>
    </font>
    <font>
      <b/>
      <sz val="10"/>
      <name val="Arial"/>
      <family val="2"/>
    </font>
    <font>
      <b/>
      <sz val="11"/>
      <name val="Arial"/>
      <family val="2"/>
    </font>
    <font>
      <sz val="10"/>
      <name val="Arial"/>
      <family val="2"/>
    </font>
    <font>
      <b/>
      <sz val="14"/>
      <color indexed="10"/>
      <name val="Arial"/>
      <family val="2"/>
    </font>
    <font>
      <b/>
      <sz val="14"/>
      <name val="Arial"/>
      <family val="2"/>
    </font>
    <font>
      <sz val="11"/>
      <name val="Arial"/>
      <family val="2"/>
    </font>
    <font>
      <sz val="10"/>
      <color indexed="9"/>
      <name val="Arial"/>
      <family val="2"/>
    </font>
    <font>
      <sz val="9"/>
      <color indexed="81"/>
      <name val="Tahoma"/>
      <family val="2"/>
    </font>
    <font>
      <b/>
      <sz val="18"/>
      <name val="Arial"/>
      <family val="2"/>
    </font>
    <font>
      <sz val="18"/>
      <color indexed="48"/>
      <name val="Verdana"/>
      <family val="2"/>
    </font>
    <font>
      <sz val="18"/>
      <color indexed="48"/>
      <name val="Arial"/>
      <family val="2"/>
    </font>
    <font>
      <sz val="8"/>
      <name val="Verdana"/>
      <family val="2"/>
    </font>
    <font>
      <b/>
      <sz val="18"/>
      <color indexed="48"/>
      <name val="Verdana"/>
      <family val="2"/>
    </font>
    <font>
      <sz val="18"/>
      <name val="Arial"/>
      <family val="2"/>
    </font>
    <font>
      <b/>
      <i/>
      <sz val="10"/>
      <name val="Arial"/>
      <family val="2"/>
    </font>
    <font>
      <i/>
      <sz val="10"/>
      <name val="Arial"/>
      <family val="2"/>
    </font>
    <font>
      <i/>
      <sz val="9"/>
      <name val="Arial"/>
      <family val="2"/>
    </font>
    <font>
      <b/>
      <i/>
      <sz val="10"/>
      <color indexed="10"/>
      <name val="Tahoma"/>
      <family val="2"/>
    </font>
    <font>
      <b/>
      <i/>
      <sz val="11"/>
      <name val="Arial"/>
      <family val="2"/>
    </font>
    <font>
      <sz val="28"/>
      <name val="Arial"/>
      <family val="2"/>
    </font>
    <font>
      <u/>
      <sz val="10"/>
      <name val="Calibri"/>
      <family val="2"/>
    </font>
    <font>
      <sz val="10"/>
      <name val="Calibri"/>
      <family val="2"/>
    </font>
    <font>
      <b/>
      <sz val="12"/>
      <name val="Arial"/>
      <family val="2"/>
    </font>
    <font>
      <b/>
      <sz val="11"/>
      <color theme="1"/>
      <name val="Calibri"/>
      <family val="2"/>
      <scheme val="minor"/>
    </font>
    <font>
      <b/>
      <sz val="11"/>
      <color theme="1"/>
      <name val="Arial"/>
      <family val="2"/>
    </font>
    <font>
      <b/>
      <sz val="14"/>
      <color theme="0"/>
      <name val="Arial"/>
      <family val="2"/>
    </font>
    <font>
      <sz val="12"/>
      <color theme="1"/>
      <name val="Calibri"/>
      <family val="2"/>
      <scheme val="minor"/>
    </font>
    <font>
      <b/>
      <sz val="12"/>
      <color theme="1"/>
      <name val="Calibri"/>
      <family val="2"/>
      <scheme val="minor"/>
    </font>
    <font>
      <b/>
      <sz val="16"/>
      <color theme="1"/>
      <name val="Calibri"/>
      <family val="2"/>
      <scheme val="minor"/>
    </font>
    <font>
      <b/>
      <sz val="14"/>
      <name val="Calibri"/>
      <family val="2"/>
      <scheme val="minor"/>
    </font>
    <font>
      <sz val="18"/>
      <color theme="1"/>
      <name val="Verdana"/>
      <family val="2"/>
    </font>
    <font>
      <b/>
      <sz val="18"/>
      <color theme="1"/>
      <name val="Verdana"/>
      <family val="2"/>
    </font>
    <font>
      <sz val="10"/>
      <color theme="1"/>
      <name val="Arial"/>
      <family val="2"/>
    </font>
    <font>
      <b/>
      <sz val="14"/>
      <color theme="1"/>
      <name val="Arial"/>
      <family val="2"/>
    </font>
    <font>
      <b/>
      <sz val="18"/>
      <color rgb="FF0070C0"/>
      <name val="Arial"/>
      <family val="2"/>
    </font>
    <font>
      <b/>
      <sz val="18"/>
      <color rgb="FF0070C0"/>
      <name val="Verdana"/>
      <family val="2"/>
    </font>
    <font>
      <sz val="10"/>
      <name val="Calibri"/>
      <family val="2"/>
      <scheme val="minor"/>
    </font>
    <font>
      <b/>
      <sz val="12"/>
      <name val="Calibri"/>
      <family val="2"/>
      <scheme val="minor"/>
    </font>
    <font>
      <u/>
      <sz val="10"/>
      <color theme="10"/>
      <name val="Arial"/>
      <family val="2"/>
    </font>
    <font>
      <sz val="9"/>
      <name val="Arial"/>
      <family val="2"/>
    </font>
    <font>
      <u/>
      <sz val="9"/>
      <color theme="10"/>
      <name val="Arial"/>
      <family val="2"/>
    </font>
    <font>
      <sz val="9"/>
      <color rgb="FF0070C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7">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style="medium">
        <color indexed="64"/>
      </bottom>
      <diagonal/>
    </border>
    <border>
      <left style="medium">
        <color indexed="64"/>
      </left>
      <right/>
      <top style="mediumDashed">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ashDot">
        <color indexed="64"/>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style="dashDot">
        <color indexed="64"/>
      </right>
      <top/>
      <bottom style="dashDot">
        <color indexed="64"/>
      </bottom>
      <diagonal/>
    </border>
    <border>
      <left style="dashDot">
        <color indexed="64"/>
      </left>
      <right style="dashDot">
        <color indexed="64"/>
      </right>
      <top style="dashDot">
        <color indexed="64"/>
      </top>
      <bottom/>
      <diagonal/>
    </border>
    <border>
      <left style="dashDot">
        <color indexed="64"/>
      </left>
      <right style="dashDot">
        <color indexed="64"/>
      </right>
      <top/>
      <bottom style="dashDot">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4" fillId="0" borderId="0"/>
    <xf numFmtId="0" fontId="40"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2" borderId="0" xfId="0" applyFill="1" applyAlignment="1">
      <alignment vertical="center" wrapText="1"/>
    </xf>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8" fillId="0" borderId="0" xfId="0" applyFont="1" applyAlignment="1">
      <alignment vertical="center" wrapText="1"/>
    </xf>
    <xf numFmtId="0" fontId="5" fillId="0" borderId="0" xfId="0" applyFont="1" applyAlignment="1">
      <alignment horizontal="left" vertical="center" wrapText="1"/>
    </xf>
    <xf numFmtId="0" fontId="0" fillId="3" borderId="0" xfId="0" applyFill="1"/>
    <xf numFmtId="0" fontId="1" fillId="3" borderId="0" xfId="0" applyFont="1" applyFill="1"/>
    <xf numFmtId="0" fontId="0" fillId="3" borderId="0" xfId="0" applyFill="1" applyProtection="1">
      <protection locked="0"/>
    </xf>
    <xf numFmtId="0" fontId="26" fillId="3" borderId="9" xfId="0" applyFont="1" applyFill="1" applyBorder="1" applyAlignment="1">
      <alignment horizontal="right" vertical="center" wrapText="1"/>
    </xf>
    <xf numFmtId="0" fontId="10" fillId="2" borderId="0" xfId="0" applyFont="1" applyFill="1" applyAlignment="1">
      <alignment vertical="center" wrapText="1"/>
    </xf>
    <xf numFmtId="0" fontId="3" fillId="3" borderId="9" xfId="0" applyFont="1" applyFill="1" applyBorder="1" applyAlignment="1">
      <alignment horizontal="right" vertical="center"/>
    </xf>
    <xf numFmtId="0" fontId="1" fillId="0" borderId="0" xfId="0" applyFont="1" applyAlignment="1">
      <alignment wrapText="1"/>
    </xf>
    <xf numFmtId="0" fontId="26" fillId="0" borderId="9" xfId="0" applyFont="1" applyBorder="1" applyAlignment="1">
      <alignment horizontal="right" vertical="center" wrapText="1"/>
    </xf>
    <xf numFmtId="0" fontId="27" fillId="0" borderId="10" xfId="0" applyFont="1" applyBorder="1" applyAlignment="1">
      <alignment vertical="center" wrapText="1"/>
    </xf>
    <xf numFmtId="0" fontId="27" fillId="0" borderId="11" xfId="0" applyFont="1" applyBorder="1" applyAlignment="1">
      <alignment horizontal="center" vertical="center" wrapText="1"/>
    </xf>
    <xf numFmtId="0" fontId="28" fillId="3" borderId="0" xfId="0" applyFont="1" applyFill="1"/>
    <xf numFmtId="1" fontId="28" fillId="3" borderId="0" xfId="0" applyNumberFormat="1" applyFont="1" applyFill="1"/>
    <xf numFmtId="164" fontId="28" fillId="3" borderId="0" xfId="0" applyNumberFormat="1" applyFont="1" applyFill="1"/>
    <xf numFmtId="1" fontId="29" fillId="4" borderId="9" xfId="0" applyNumberFormat="1" applyFont="1" applyFill="1" applyBorder="1" applyAlignment="1">
      <alignment horizontal="center" vertical="center" wrapText="1"/>
    </xf>
    <xf numFmtId="0" fontId="29" fillId="4" borderId="9" xfId="0" applyFont="1" applyFill="1" applyBorder="1" applyAlignment="1">
      <alignment horizontal="center" vertical="center" wrapText="1"/>
    </xf>
    <xf numFmtId="164" fontId="29" fillId="4" borderId="9" xfId="0" applyNumberFormat="1" applyFont="1" applyFill="1" applyBorder="1" applyAlignment="1">
      <alignment horizontal="center" vertical="center" wrapText="1"/>
    </xf>
    <xf numFmtId="0" fontId="28" fillId="3" borderId="9" xfId="0" applyFont="1" applyFill="1" applyBorder="1" applyAlignment="1">
      <alignment horizontal="left" vertical="center" wrapText="1"/>
    </xf>
    <xf numFmtId="0" fontId="28" fillId="3" borderId="9" xfId="0" applyFont="1" applyFill="1" applyBorder="1" applyAlignment="1">
      <alignment horizontal="center" vertical="center" wrapText="1"/>
    </xf>
    <xf numFmtId="0" fontId="11" fillId="2" borderId="0" xfId="0" applyFont="1" applyFill="1"/>
    <xf numFmtId="0" fontId="12" fillId="2" borderId="0" xfId="0" applyFont="1" applyFill="1" applyProtection="1">
      <protection locked="0"/>
    </xf>
    <xf numFmtId="0" fontId="13" fillId="2" borderId="0" xfId="0" applyFont="1" applyFill="1"/>
    <xf numFmtId="0" fontId="11" fillId="2" borderId="0" xfId="0" applyFont="1" applyFill="1" applyAlignment="1">
      <alignment vertical="top" wrapText="1"/>
    </xf>
    <xf numFmtId="0" fontId="14" fillId="2" borderId="0" xfId="0" applyFont="1" applyFill="1" applyAlignment="1">
      <alignment horizontal="center"/>
    </xf>
    <xf numFmtId="0" fontId="11" fillId="2" borderId="0" xfId="0" applyFont="1" applyFill="1" applyAlignment="1">
      <alignment horizontal="center"/>
    </xf>
    <xf numFmtId="0" fontId="15" fillId="2" borderId="0" xfId="0" applyFont="1" applyFill="1"/>
    <xf numFmtId="0" fontId="1" fillId="0" borderId="0" xfId="0" applyFont="1" applyAlignment="1">
      <alignment horizontal="center"/>
    </xf>
    <xf numFmtId="0" fontId="0" fillId="0" borderId="7" xfId="0" applyBorder="1"/>
    <xf numFmtId="0" fontId="3" fillId="0" borderId="0" xfId="0" applyFont="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18" fillId="0" borderId="14" xfId="0" applyFont="1" applyBorder="1" applyAlignment="1">
      <alignment horizontal="center" vertical="center"/>
    </xf>
    <xf numFmtId="0" fontId="0" fillId="0" borderId="1" xfId="0" applyBorder="1"/>
    <xf numFmtId="0" fontId="0" fillId="0" borderId="13" xfId="0" applyBorder="1"/>
    <xf numFmtId="0" fontId="6" fillId="0" borderId="0" xfId="0" applyFont="1"/>
    <xf numFmtId="0" fontId="0" fillId="0" borderId="15" xfId="0" applyBorder="1"/>
    <xf numFmtId="0" fontId="0" fillId="0" borderId="16" xfId="0" applyBorder="1"/>
    <xf numFmtId="0" fontId="0" fillId="0" borderId="4" xfId="0" applyBorder="1"/>
    <xf numFmtId="0" fontId="0" fillId="0" borderId="17" xfId="0" applyBorder="1"/>
    <xf numFmtId="0" fontId="0" fillId="0" borderId="18" xfId="0" applyBorder="1"/>
    <xf numFmtId="0" fontId="2" fillId="0" borderId="19" xfId="0" applyFont="1" applyBorder="1" applyAlignment="1">
      <alignment wrapText="1"/>
    </xf>
    <xf numFmtId="0" fontId="2" fillId="0" borderId="18" xfId="0" applyFont="1" applyBorder="1" applyAlignment="1">
      <alignment wrapText="1"/>
    </xf>
    <xf numFmtId="0" fontId="0" fillId="0" borderId="19" xfId="0" applyBorder="1"/>
    <xf numFmtId="0" fontId="0" fillId="0" borderId="20" xfId="0" applyBorder="1"/>
    <xf numFmtId="0" fontId="0" fillId="0" borderId="0" xfId="0" applyAlignment="1">
      <alignment horizontal="center"/>
    </xf>
    <xf numFmtId="0" fontId="1" fillId="0" borderId="0" xfId="0" applyFont="1" applyAlignment="1">
      <alignment horizontal="center" vertical="center"/>
    </xf>
    <xf numFmtId="0" fontId="0" fillId="0" borderId="21" xfId="0" applyBorder="1"/>
    <xf numFmtId="0" fontId="0" fillId="0" borderId="22" xfId="0" applyBorder="1"/>
    <xf numFmtId="0" fontId="0" fillId="0" borderId="0" xfId="0" applyProtection="1">
      <protection locked="0"/>
    </xf>
    <xf numFmtId="0" fontId="25" fillId="0" borderId="0" xfId="0" applyFont="1" applyProtection="1">
      <protection locked="0"/>
    </xf>
    <xf numFmtId="0" fontId="30" fillId="0" borderId="0" xfId="0" quotePrefix="1" applyFont="1" applyAlignment="1" applyProtection="1">
      <alignment horizontal="center"/>
      <protection locked="0"/>
    </xf>
    <xf numFmtId="0" fontId="0" fillId="0" borderId="0" xfId="0" applyAlignment="1">
      <alignment wrapText="1"/>
    </xf>
    <xf numFmtId="0" fontId="16" fillId="0" borderId="0" xfId="0" applyFont="1" applyAlignment="1">
      <alignment horizontal="center" wrapText="1"/>
    </xf>
    <xf numFmtId="0" fontId="21" fillId="0" borderId="0" xfId="0" applyFont="1"/>
    <xf numFmtId="0" fontId="11" fillId="2" borderId="0" xfId="0" applyFont="1" applyFill="1" applyAlignment="1">
      <alignment vertical="center"/>
    </xf>
    <xf numFmtId="0" fontId="12" fillId="2" borderId="0" xfId="0" applyFont="1" applyFill="1" applyAlignment="1" applyProtection="1">
      <alignment vertical="center"/>
      <protection locked="0"/>
    </xf>
    <xf numFmtId="0" fontId="31" fillId="5" borderId="9" xfId="0" quotePrefix="1" applyFont="1" applyFill="1" applyBorder="1" applyAlignment="1" applyProtection="1">
      <alignment horizontal="center" vertical="center"/>
      <protection locked="0"/>
    </xf>
    <xf numFmtId="14" fontId="28" fillId="3" borderId="9" xfId="0" applyNumberFormat="1" applyFont="1" applyFill="1" applyBorder="1" applyAlignment="1">
      <alignment horizontal="center" vertical="center" wrapText="1"/>
    </xf>
    <xf numFmtId="14" fontId="28" fillId="3" borderId="9" xfId="0" applyNumberFormat="1" applyFont="1" applyFill="1" applyBorder="1" applyAlignment="1">
      <alignment vertical="center" wrapText="1"/>
    </xf>
    <xf numFmtId="0" fontId="0" fillId="0" borderId="23" xfId="0" applyBorder="1" applyAlignment="1">
      <alignment vertical="center" wrapText="1"/>
    </xf>
    <xf numFmtId="0" fontId="32" fillId="2" borderId="24" xfId="0" applyFont="1" applyFill="1" applyBorder="1"/>
    <xf numFmtId="0" fontId="32" fillId="2" borderId="0" xfId="0" applyFont="1" applyFill="1" applyAlignment="1">
      <alignment vertical="top" wrapText="1"/>
    </xf>
    <xf numFmtId="0" fontId="32" fillId="2" borderId="0" xfId="0" applyFont="1" applyFill="1"/>
    <xf numFmtId="0" fontId="32" fillId="2" borderId="0" xfId="0" applyFont="1" applyFill="1" applyAlignment="1">
      <alignment vertical="center" wrapText="1"/>
    </xf>
    <xf numFmtId="0" fontId="33" fillId="2" borderId="0" xfId="0" applyFont="1" applyFill="1"/>
    <xf numFmtId="0" fontId="32" fillId="2" borderId="0" xfId="0" applyFont="1" applyFill="1" applyAlignment="1">
      <alignment horizontal="right"/>
    </xf>
    <xf numFmtId="0" fontId="2" fillId="2" borderId="0" xfId="0" applyFont="1" applyFill="1" applyAlignment="1">
      <alignment horizontal="right"/>
    </xf>
    <xf numFmtId="49" fontId="1" fillId="3" borderId="0" xfId="0" applyNumberFormat="1" applyFont="1" applyFill="1" applyAlignment="1">
      <alignment horizontal="right"/>
    </xf>
    <xf numFmtId="0" fontId="2" fillId="3" borderId="9" xfId="1" applyFont="1" applyFill="1" applyBorder="1" applyAlignment="1">
      <alignment horizontal="right" vertical="center"/>
    </xf>
    <xf numFmtId="0" fontId="0" fillId="2" borderId="25"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41" fillId="3" borderId="9" xfId="1" applyFont="1" applyFill="1" applyBorder="1" applyAlignment="1">
      <alignment horizontal="center" vertical="center"/>
    </xf>
    <xf numFmtId="0" fontId="35" fillId="4" borderId="25" xfId="0" applyFont="1" applyFill="1" applyBorder="1" applyAlignment="1">
      <alignment horizontal="left" vertical="center" wrapText="1"/>
    </xf>
    <xf numFmtId="0" fontId="35" fillId="4" borderId="10" xfId="0" applyFont="1" applyFill="1" applyBorder="1" applyAlignment="1">
      <alignment horizontal="left" vertical="center" wrapText="1"/>
    </xf>
    <xf numFmtId="0" fontId="35" fillId="4" borderId="11" xfId="0" applyFont="1" applyFill="1" applyBorder="1" applyAlignment="1">
      <alignment horizontal="left" vertical="center" wrapText="1"/>
    </xf>
    <xf numFmtId="0" fontId="26" fillId="3" borderId="9" xfId="0" applyFont="1" applyFill="1" applyBorder="1" applyAlignment="1">
      <alignment horizontal="right" vertical="center" wrapText="1"/>
    </xf>
    <xf numFmtId="0" fontId="34" fillId="2" borderId="26" xfId="0" applyFont="1" applyFill="1" applyBorder="1" applyAlignment="1">
      <alignment horizontal="left" vertical="top" wrapText="1"/>
    </xf>
    <xf numFmtId="0" fontId="34" fillId="2" borderId="27" xfId="0" applyFont="1" applyFill="1" applyBorder="1" applyAlignment="1">
      <alignment horizontal="left" vertical="top" wrapText="1"/>
    </xf>
    <xf numFmtId="0" fontId="34" fillId="2" borderId="28" xfId="0" applyFont="1" applyFill="1" applyBorder="1" applyAlignment="1">
      <alignment horizontal="left" vertical="top" wrapText="1"/>
    </xf>
    <xf numFmtId="0" fontId="34" fillId="2" borderId="29"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30" xfId="0" applyFont="1" applyFill="1" applyBorder="1" applyAlignment="1">
      <alignment horizontal="left" vertical="top" wrapText="1"/>
    </xf>
    <xf numFmtId="0" fontId="34" fillId="2" borderId="24" xfId="0" applyFont="1" applyFill="1" applyBorder="1" applyAlignment="1">
      <alignment horizontal="left" vertical="top" wrapText="1"/>
    </xf>
    <xf numFmtId="0" fontId="34" fillId="2" borderId="31" xfId="0" applyFont="1" applyFill="1" applyBorder="1" applyAlignment="1">
      <alignment horizontal="left" vertical="top" wrapText="1"/>
    </xf>
    <xf numFmtId="0" fontId="34" fillId="2" borderId="32" xfId="0" applyFont="1" applyFill="1" applyBorder="1" applyAlignment="1">
      <alignment horizontal="left" vertical="top" wrapText="1"/>
    </xf>
    <xf numFmtId="14" fontId="26" fillId="0" borderId="9" xfId="0" applyNumberFormat="1" applyFont="1" applyBorder="1" applyAlignment="1">
      <alignment horizontal="left" vertical="center" wrapText="1"/>
    </xf>
    <xf numFmtId="0" fontId="26" fillId="0" borderId="9" xfId="0" applyFont="1" applyBorder="1" applyAlignment="1">
      <alignment horizontal="left" vertical="center" wrapText="1"/>
    </xf>
    <xf numFmtId="14" fontId="3" fillId="3" borderId="9" xfId="0" applyNumberFormat="1" applyFont="1" applyFill="1" applyBorder="1" applyAlignment="1">
      <alignment horizontal="center" vertical="center"/>
    </xf>
    <xf numFmtId="0" fontId="3" fillId="3" borderId="9" xfId="0" applyFont="1" applyFill="1" applyBorder="1" applyAlignment="1">
      <alignment horizontal="center" vertical="center"/>
    </xf>
    <xf numFmtId="0" fontId="26" fillId="3" borderId="25"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1" xfId="0" applyFont="1" applyFill="1" applyBorder="1" applyAlignment="1">
      <alignment horizontal="center" vertical="center" wrapText="1"/>
    </xf>
    <xf numFmtId="14" fontId="26" fillId="3" borderId="9" xfId="0" applyNumberFormat="1" applyFont="1" applyFill="1" applyBorder="1" applyAlignment="1">
      <alignment horizontal="left" vertical="center" wrapText="1"/>
    </xf>
    <xf numFmtId="0" fontId="26" fillId="3" borderId="9" xfId="0" applyFont="1" applyFill="1" applyBorder="1" applyAlignment="1">
      <alignment horizontal="left" vertical="center" wrapText="1"/>
    </xf>
    <xf numFmtId="0" fontId="35" fillId="4" borderId="25"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35" fillId="4" borderId="11" xfId="0" applyFont="1" applyFill="1" applyBorder="1" applyAlignment="1">
      <alignment horizontal="center" vertical="center" wrapText="1"/>
    </xf>
    <xf numFmtId="0" fontId="3" fillId="3" borderId="9" xfId="0" applyFont="1" applyFill="1" applyBorder="1" applyAlignment="1">
      <alignment horizontal="right" vertical="center" wrapText="1"/>
    </xf>
    <xf numFmtId="0" fontId="7" fillId="3" borderId="9" xfId="0" applyFont="1" applyFill="1" applyBorder="1" applyAlignment="1"/>
    <xf numFmtId="0" fontId="6" fillId="4" borderId="25"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3" fillId="3" borderId="2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2" fillId="2" borderId="25" xfId="0" applyFont="1" applyFill="1" applyBorder="1" applyAlignment="1">
      <alignment horizontal="right" vertical="center" wrapText="1"/>
    </xf>
    <xf numFmtId="0" fontId="1" fillId="2" borderId="11" xfId="0" applyFont="1" applyFill="1" applyBorder="1" applyAlignment="1"/>
    <xf numFmtId="0" fontId="26" fillId="0" borderId="25"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41" fillId="3" borderId="25" xfId="1" applyFont="1" applyFill="1" applyBorder="1" applyAlignment="1">
      <alignment horizontal="center" vertical="center"/>
    </xf>
    <xf numFmtId="0" fontId="41" fillId="3" borderId="10" xfId="1" applyFont="1" applyFill="1" applyBorder="1" applyAlignment="1">
      <alignment horizontal="center" vertical="center"/>
    </xf>
    <xf numFmtId="0" fontId="41" fillId="3" borderId="11" xfId="1" applyFont="1" applyFill="1" applyBorder="1" applyAlignment="1">
      <alignment horizontal="center" vertical="center"/>
    </xf>
    <xf numFmtId="0" fontId="1" fillId="0" borderId="33" xfId="0" applyFont="1" applyBorder="1" applyAlignment="1">
      <alignment horizontal="left" vertical="top" wrapText="1"/>
    </xf>
    <xf numFmtId="0" fontId="1" fillId="0" borderId="38" xfId="0" applyFont="1" applyBorder="1" applyAlignment="1">
      <alignment horizontal="left" vertical="top" wrapText="1"/>
    </xf>
    <xf numFmtId="0" fontId="1" fillId="0" borderId="34" xfId="0" applyFont="1" applyBorder="1" applyAlignment="1">
      <alignment horizontal="left" vertical="top" wrapText="1"/>
    </xf>
    <xf numFmtId="0" fontId="20" fillId="0" borderId="35" xfId="0" applyFont="1" applyBorder="1" applyAlignment="1">
      <alignment horizontal="left" vertical="center" wrapText="1"/>
    </xf>
    <xf numFmtId="0" fontId="20" fillId="0" borderId="37" xfId="0" applyFont="1" applyBorder="1" applyAlignment="1">
      <alignment horizontal="left" vertical="center" wrapText="1"/>
    </xf>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49" fontId="41" fillId="3" borderId="25" xfId="1" applyNumberFormat="1" applyFont="1" applyFill="1" applyBorder="1" applyAlignment="1">
      <alignment horizontal="center" vertical="center"/>
    </xf>
    <xf numFmtId="49" fontId="41" fillId="3" borderId="10" xfId="1" applyNumberFormat="1" applyFont="1" applyFill="1" applyBorder="1" applyAlignment="1">
      <alignment horizontal="center" vertical="center"/>
    </xf>
    <xf numFmtId="49" fontId="41" fillId="3" borderId="11" xfId="1" applyNumberFormat="1" applyFont="1" applyFill="1" applyBorder="1" applyAlignment="1">
      <alignment horizontal="center" vertical="center"/>
    </xf>
    <xf numFmtId="0" fontId="10" fillId="2" borderId="0" xfId="0" applyFont="1" applyFill="1" applyAlignment="1">
      <alignment horizontal="center" vertical="center" wrapText="1"/>
    </xf>
    <xf numFmtId="0" fontId="6" fillId="0" borderId="10" xfId="0" applyFont="1" applyBorder="1" applyAlignment="1">
      <alignment horizontal="center" vertical="center" wrapText="1"/>
    </xf>
    <xf numFmtId="0" fontId="6" fillId="4" borderId="25"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2" borderId="11" xfId="0" applyFont="1" applyFill="1" applyBorder="1" applyAlignment="1">
      <alignment horizontal="right" vertical="center"/>
    </xf>
    <xf numFmtId="0" fontId="24" fillId="0" borderId="25"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41" fillId="3" borderId="26" xfId="0" applyFont="1" applyFill="1" applyBorder="1" applyAlignment="1">
      <alignment horizontal="left" vertical="top" wrapText="1"/>
    </xf>
    <xf numFmtId="0" fontId="41" fillId="3" borderId="27" xfId="0" applyFont="1" applyFill="1" applyBorder="1" applyAlignment="1">
      <alignment horizontal="left" vertical="top" wrapText="1"/>
    </xf>
    <xf numFmtId="0" fontId="41" fillId="3" borderId="28" xfId="0" applyFont="1" applyFill="1" applyBorder="1" applyAlignment="1">
      <alignment horizontal="left" vertical="top" wrapText="1"/>
    </xf>
    <xf numFmtId="0" fontId="41" fillId="3" borderId="29" xfId="0" applyFont="1" applyFill="1" applyBorder="1" applyAlignment="1">
      <alignment horizontal="left" vertical="top" wrapText="1"/>
    </xf>
    <xf numFmtId="0" fontId="41" fillId="3" borderId="0" xfId="0" applyFont="1" applyFill="1" applyAlignment="1">
      <alignment horizontal="left" vertical="top" wrapText="1"/>
    </xf>
    <xf numFmtId="0" fontId="41" fillId="3" borderId="30" xfId="0" applyFont="1" applyFill="1" applyBorder="1" applyAlignment="1">
      <alignment horizontal="left" vertical="top" wrapText="1"/>
    </xf>
    <xf numFmtId="0" fontId="41" fillId="3" borderId="24" xfId="0" applyFont="1" applyFill="1" applyBorder="1" applyAlignment="1">
      <alignment horizontal="left" vertical="top" wrapText="1"/>
    </xf>
    <xf numFmtId="0" fontId="41" fillId="3" borderId="31" xfId="0" applyFont="1" applyFill="1" applyBorder="1" applyAlignment="1">
      <alignment horizontal="left" vertical="top" wrapText="1"/>
    </xf>
    <xf numFmtId="0" fontId="41" fillId="3" borderId="32" xfId="0" applyFont="1" applyFill="1" applyBorder="1" applyAlignment="1">
      <alignment horizontal="left" vertical="top" wrapText="1"/>
    </xf>
    <xf numFmtId="0" fontId="1" fillId="0" borderId="41" xfId="0" applyFont="1" applyBorder="1" applyAlignment="1">
      <alignment horizontal="left" vertical="top" wrapText="1"/>
    </xf>
    <xf numFmtId="0" fontId="1" fillId="0" borderId="42" xfId="0" applyFont="1" applyBorder="1" applyAlignment="1">
      <alignment horizontal="left" vertical="top" wrapText="1"/>
    </xf>
    <xf numFmtId="0" fontId="1" fillId="0" borderId="43" xfId="0" applyFont="1" applyBorder="1" applyAlignment="1">
      <alignment horizontal="left" vertical="top" wrapText="1"/>
    </xf>
    <xf numFmtId="0" fontId="6" fillId="0" borderId="25" xfId="0" applyFont="1" applyBorder="1" applyAlignment="1">
      <alignment horizontal="center" vertical="center"/>
    </xf>
    <xf numFmtId="0" fontId="6" fillId="0" borderId="10" xfId="0" applyFont="1" applyBorder="1" applyAlignment="1">
      <alignment horizontal="center" vertical="center"/>
    </xf>
    <xf numFmtId="0" fontId="2" fillId="3" borderId="9" xfId="0" applyFont="1" applyFill="1" applyBorder="1" applyAlignment="1">
      <alignment horizontal="right" vertical="center"/>
    </xf>
    <xf numFmtId="0" fontId="2" fillId="3" borderId="25"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42" fillId="3" borderId="25" xfId="2" applyFont="1" applyFill="1" applyBorder="1" applyAlignment="1" applyProtection="1">
      <alignment horizontal="center" vertical="center"/>
    </xf>
    <xf numFmtId="0" fontId="43" fillId="3" borderId="10" xfId="1" applyFont="1" applyFill="1" applyBorder="1" applyAlignment="1">
      <alignment horizontal="center" vertical="center"/>
    </xf>
    <xf numFmtId="0" fontId="43" fillId="3" borderId="11" xfId="1" applyFont="1" applyFill="1" applyBorder="1" applyAlignment="1">
      <alignment horizontal="center" vertical="center"/>
    </xf>
    <xf numFmtId="0" fontId="40" fillId="3" borderId="9" xfId="2" applyFill="1" applyBorder="1" applyAlignment="1" applyProtection="1">
      <alignment horizontal="center" vertical="center"/>
    </xf>
    <xf numFmtId="0" fontId="41" fillId="3" borderId="25" xfId="0" applyFont="1" applyFill="1" applyBorder="1" applyAlignment="1">
      <alignment horizontal="center" vertical="center"/>
    </xf>
    <xf numFmtId="0" fontId="41" fillId="3" borderId="11" xfId="0" applyFont="1" applyFill="1" applyBorder="1" applyAlignment="1">
      <alignment horizontal="center" vertical="center"/>
    </xf>
    <xf numFmtId="0" fontId="2" fillId="3" borderId="25" xfId="1" applyFont="1" applyFill="1" applyBorder="1" applyAlignment="1">
      <alignment horizontal="right" vertical="center"/>
    </xf>
    <xf numFmtId="0" fontId="2" fillId="3" borderId="11" xfId="1" applyFont="1" applyFill="1" applyBorder="1" applyAlignment="1">
      <alignment horizontal="right" vertical="center"/>
    </xf>
    <xf numFmtId="0" fontId="41" fillId="3" borderId="25" xfId="1" applyFont="1" applyFill="1" applyBorder="1" applyAlignment="1">
      <alignment horizontal="center" vertical="center" wrapText="1"/>
    </xf>
    <xf numFmtId="0" fontId="41" fillId="3" borderId="11" xfId="1" applyFont="1" applyFill="1" applyBorder="1" applyAlignment="1">
      <alignment horizontal="center" vertical="center" wrapText="1"/>
    </xf>
    <xf numFmtId="0" fontId="3" fillId="0" borderId="25"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7" fillId="0" borderId="25"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20" fillId="0" borderId="33" xfId="0" applyFont="1" applyBorder="1" applyAlignment="1">
      <alignment horizontal="left" vertical="center" wrapText="1"/>
    </xf>
    <xf numFmtId="0" fontId="20" fillId="0" borderId="34" xfId="0" applyFont="1" applyBorder="1" applyAlignment="1">
      <alignment horizontal="left" vertical="center" wrapText="1"/>
    </xf>
    <xf numFmtId="0" fontId="1" fillId="2" borderId="26" xfId="0" applyFont="1" applyFill="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0" fillId="2" borderId="29" xfId="0" applyFill="1" applyBorder="1" applyAlignment="1">
      <alignment horizontal="left" vertical="top" wrapText="1"/>
    </xf>
    <xf numFmtId="0" fontId="0" fillId="2" borderId="0" xfId="0" applyFill="1" applyAlignment="1">
      <alignment horizontal="left" vertical="top" wrapText="1"/>
    </xf>
    <xf numFmtId="0" fontId="0" fillId="2" borderId="30" xfId="0" applyFill="1" applyBorder="1" applyAlignment="1">
      <alignment horizontal="left" vertical="top" wrapText="1"/>
    </xf>
    <xf numFmtId="0" fontId="0" fillId="2" borderId="24" xfId="0" applyFill="1" applyBorder="1" applyAlignment="1">
      <alignment horizontal="left" vertical="top" wrapText="1"/>
    </xf>
    <xf numFmtId="0" fontId="0" fillId="2" borderId="31" xfId="0" applyFill="1" applyBorder="1" applyAlignment="1">
      <alignment horizontal="left" vertical="top" wrapText="1"/>
    </xf>
    <xf numFmtId="0" fontId="0" fillId="2" borderId="32" xfId="0" applyFill="1" applyBorder="1" applyAlignment="1">
      <alignment horizontal="left" vertical="top" wrapText="1"/>
    </xf>
    <xf numFmtId="0" fontId="0" fillId="0" borderId="27" xfId="0" applyBorder="1" applyAlignment="1"/>
    <xf numFmtId="0" fontId="0" fillId="0" borderId="28" xfId="0" applyBorder="1" applyAlignment="1"/>
    <xf numFmtId="0" fontId="0" fillId="0" borderId="29" xfId="0" applyBorder="1" applyAlignment="1"/>
    <xf numFmtId="0" fontId="0" fillId="0" borderId="0" xfId="0" applyAlignment="1"/>
    <xf numFmtId="0" fontId="0" fillId="0" borderId="30" xfId="0" applyBorder="1" applyAlignment="1"/>
    <xf numFmtId="0" fontId="0" fillId="0" borderId="24" xfId="0" applyBorder="1" applyAlignment="1"/>
    <xf numFmtId="0" fontId="0" fillId="0" borderId="31" xfId="0" applyBorder="1" applyAlignment="1"/>
    <xf numFmtId="0" fontId="0" fillId="0" borderId="32" xfId="0" applyBorder="1" applyAlignment="1"/>
    <xf numFmtId="0" fontId="35" fillId="2" borderId="44" xfId="0" applyFont="1" applyFill="1" applyBorder="1" applyAlignment="1">
      <alignment horizontal="center" vertical="center" wrapText="1"/>
    </xf>
    <xf numFmtId="0" fontId="35" fillId="2" borderId="45" xfId="0" applyFont="1" applyFill="1" applyBorder="1" applyAlignment="1">
      <alignment horizontal="center" vertical="center" wrapText="1"/>
    </xf>
    <xf numFmtId="0" fontId="35" fillId="2" borderId="46" xfId="0" applyFont="1" applyFill="1" applyBorder="1" applyAlignment="1">
      <alignment horizontal="center" vertical="center" wrapText="1"/>
    </xf>
    <xf numFmtId="0" fontId="10" fillId="2" borderId="31" xfId="0" applyFont="1" applyFill="1" applyBorder="1" applyAlignment="1">
      <alignment horizontal="left" vertical="center" wrapText="1"/>
    </xf>
    <xf numFmtId="1" fontId="29" fillId="3" borderId="9" xfId="0" applyNumberFormat="1" applyFont="1" applyFill="1" applyBorder="1" applyAlignment="1">
      <alignment horizontal="center" vertical="center" wrapText="1"/>
    </xf>
    <xf numFmtId="165" fontId="29" fillId="3" borderId="9"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 fillId="0" borderId="55" xfId="0" applyFont="1" applyBorder="1" applyAlignment="1">
      <alignment horizontal="center" vertical="center" wrapText="1"/>
    </xf>
    <xf numFmtId="0" fontId="0" fillId="0" borderId="23" xfId="0" applyBorder="1" applyAlignment="1">
      <alignment horizontal="center" vertical="center" wrapText="1"/>
    </xf>
    <xf numFmtId="0" fontId="36" fillId="0" borderId="0" xfId="0" applyFont="1" applyAlignment="1">
      <alignment horizontal="center" vertical="center" textRotation="90"/>
    </xf>
    <xf numFmtId="0" fontId="0" fillId="0" borderId="0" xfId="0" applyAlignment="1">
      <alignment horizont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6" fillId="0" borderId="0" xfId="0" applyFont="1" applyAlignment="1">
      <alignment horizontal="center"/>
    </xf>
    <xf numFmtId="0" fontId="0" fillId="0" borderId="7" xfId="0" applyBorder="1" applyAlignment="1"/>
    <xf numFmtId="0" fontId="36" fillId="0" borderId="2" xfId="0" applyFont="1" applyBorder="1" applyAlignment="1">
      <alignment horizontal="center" vertical="center" textRotation="90"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0" fillId="0" borderId="55" xfId="0" applyBorder="1" applyAlignment="1">
      <alignment horizontal="center" vertical="center" wrapText="1"/>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7" fillId="0" borderId="0" xfId="0" applyFont="1" applyAlignment="1">
      <alignment horizontal="center" vertical="center"/>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6" fillId="0" borderId="0" xfId="0" applyFont="1" applyAlignment="1">
      <alignment horizontal="center" wrapText="1"/>
    </xf>
    <xf numFmtId="0" fontId="32" fillId="2" borderId="0" xfId="0" applyFont="1" applyFill="1" applyAlignment="1">
      <alignment horizontal="center" vertical="center" wrapText="1"/>
    </xf>
    <xf numFmtId="0" fontId="32" fillId="2" borderId="30" xfId="0" applyFont="1" applyFill="1" applyBorder="1" applyAlignment="1">
      <alignment horizontal="center" vertical="center" wrapText="1"/>
    </xf>
    <xf numFmtId="0" fontId="32" fillId="2" borderId="31" xfId="0" applyFont="1" applyFill="1" applyBorder="1" applyAlignment="1">
      <alignment horizontal="center" vertical="center" wrapText="1"/>
    </xf>
    <xf numFmtId="0" fontId="32" fillId="2" borderId="32" xfId="0" applyFont="1" applyFill="1" applyBorder="1" applyAlignment="1">
      <alignment horizontal="center" vertical="center" wrapText="1"/>
    </xf>
    <xf numFmtId="0" fontId="37" fillId="2" borderId="0" xfId="0" applyFont="1" applyFill="1" applyAlignment="1">
      <alignment horizontal="center" vertical="center" wrapText="1"/>
    </xf>
    <xf numFmtId="0" fontId="37" fillId="2" borderId="31" xfId="0" applyFont="1" applyFill="1" applyBorder="1" applyAlignment="1">
      <alignment horizontal="center" vertical="center" wrapText="1"/>
    </xf>
    <xf numFmtId="0" fontId="32" fillId="2" borderId="26" xfId="0" applyFont="1" applyFill="1" applyBorder="1" applyAlignment="1">
      <alignment horizontal="center" vertical="center" wrapText="1"/>
    </xf>
    <xf numFmtId="0" fontId="32" fillId="2" borderId="27"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2" fillId="2" borderId="24" xfId="0" applyFont="1" applyFill="1" applyBorder="1" applyAlignment="1">
      <alignment horizontal="center" vertical="center" wrapText="1"/>
    </xf>
    <xf numFmtId="0" fontId="37" fillId="2" borderId="0" xfId="0" applyFont="1" applyFill="1" applyAlignment="1">
      <alignment horizontal="center" vertical="center"/>
    </xf>
    <xf numFmtId="0" fontId="37" fillId="2" borderId="0" xfId="0" applyFont="1" applyFill="1" applyAlignment="1">
      <alignment horizontal="center" vertical="top"/>
    </xf>
    <xf numFmtId="0" fontId="39" fillId="0" borderId="9" xfId="0" quotePrefix="1" applyFont="1" applyBorder="1" applyAlignment="1" applyProtection="1">
      <alignment horizontal="center" vertical="center" textRotation="90" wrapText="1"/>
      <protection locked="0"/>
    </xf>
    <xf numFmtId="0" fontId="1" fillId="0" borderId="64" xfId="0" applyFont="1" applyBorder="1" applyAlignment="1" applyProtection="1">
      <alignment vertical="top" wrapText="1"/>
      <protection locked="0"/>
    </xf>
    <xf numFmtId="0" fontId="1" fillId="0" borderId="65" xfId="0" applyFont="1" applyBorder="1" applyAlignment="1" applyProtection="1">
      <alignment vertical="top" wrapText="1"/>
      <protection locked="0"/>
    </xf>
    <xf numFmtId="0" fontId="1" fillId="0" borderId="66" xfId="0" applyFont="1" applyBorder="1" applyAlignment="1" applyProtection="1">
      <alignment vertical="top" wrapText="1"/>
      <protection locked="0"/>
    </xf>
    <xf numFmtId="0" fontId="1" fillId="0" borderId="61" xfId="0" applyFont="1" applyBorder="1" applyAlignment="1" applyProtection="1">
      <alignment vertical="top" wrapText="1"/>
      <protection locked="0"/>
    </xf>
    <xf numFmtId="0" fontId="1" fillId="0" borderId="62" xfId="0" applyFont="1" applyBorder="1" applyAlignment="1" applyProtection="1">
      <alignment vertical="top" wrapText="1"/>
      <protection locked="0"/>
    </xf>
    <xf numFmtId="0" fontId="1" fillId="0" borderId="63" xfId="0" applyFont="1" applyBorder="1" applyAlignment="1" applyProtection="1">
      <alignment vertical="top" wrapText="1"/>
      <protection locked="0"/>
    </xf>
    <xf numFmtId="0" fontId="39" fillId="0" borderId="9" xfId="0" quotePrefix="1" applyFont="1" applyBorder="1" applyAlignment="1" applyProtection="1">
      <alignment horizontal="center" vertical="center" textRotation="90"/>
      <protection locked="0"/>
    </xf>
    <xf numFmtId="0" fontId="1" fillId="0" borderId="26" xfId="0" applyFont="1" applyBorder="1" applyAlignment="1" applyProtection="1">
      <alignment vertical="top" wrapText="1"/>
      <protection locked="0"/>
    </xf>
    <xf numFmtId="0" fontId="1" fillId="0" borderId="28" xfId="0" applyFont="1" applyBorder="1" applyAlignment="1" applyProtection="1">
      <alignment vertical="top" wrapText="1"/>
      <protection locked="0"/>
    </xf>
    <xf numFmtId="0" fontId="1" fillId="0" borderId="24" xfId="0" applyFont="1" applyBorder="1" applyAlignment="1" applyProtection="1">
      <alignment vertical="top" wrapText="1"/>
      <protection locked="0"/>
    </xf>
    <xf numFmtId="0" fontId="1" fillId="0" borderId="32" xfId="0" applyFont="1" applyBorder="1" applyAlignment="1" applyProtection="1">
      <alignment vertical="top" wrapText="1"/>
      <protection locked="0"/>
    </xf>
    <xf numFmtId="0" fontId="1" fillId="0" borderId="61" xfId="0" quotePrefix="1" applyFont="1" applyBorder="1" applyAlignment="1" applyProtection="1">
      <alignment wrapText="1"/>
      <protection locked="0"/>
    </xf>
    <xf numFmtId="0" fontId="1" fillId="0" borderId="62" xfId="0" quotePrefix="1" applyFont="1" applyBorder="1" applyAlignment="1" applyProtection="1">
      <alignment wrapText="1"/>
      <protection locked="0"/>
    </xf>
    <xf numFmtId="0" fontId="1" fillId="0" borderId="63" xfId="0" quotePrefix="1" applyFont="1" applyBorder="1" applyAlignment="1" applyProtection="1">
      <alignment wrapText="1"/>
      <protection locked="0"/>
    </xf>
    <xf numFmtId="0" fontId="38" fillId="0" borderId="58" xfId="0" quotePrefix="1" applyFont="1" applyBorder="1" applyAlignment="1" applyProtection="1">
      <alignment wrapText="1"/>
      <protection locked="0"/>
    </xf>
    <xf numFmtId="0" fontId="38" fillId="0" borderId="59" xfId="0" quotePrefix="1" applyFont="1" applyBorder="1" applyAlignment="1" applyProtection="1">
      <alignment wrapText="1"/>
      <protection locked="0"/>
    </xf>
    <xf numFmtId="0" fontId="38" fillId="0" borderId="60" xfId="0" quotePrefix="1" applyFont="1" applyBorder="1" applyAlignment="1" applyProtection="1">
      <alignment wrapText="1"/>
      <protection locked="0"/>
    </xf>
    <xf numFmtId="0" fontId="1" fillId="0" borderId="61" xfId="0" applyFont="1" applyBorder="1" applyAlignment="1" applyProtection="1">
      <alignment wrapText="1"/>
      <protection locked="0"/>
    </xf>
    <xf numFmtId="0" fontId="25" fillId="0" borderId="0" xfId="0" applyFont="1" applyAlignment="1" applyProtection="1">
      <alignment horizontal="center" textRotation="45" wrapText="1"/>
      <protection locked="0"/>
    </xf>
    <xf numFmtId="0" fontId="31" fillId="5" borderId="9" xfId="0" quotePrefix="1" applyFont="1" applyFill="1" applyBorder="1" applyAlignment="1" applyProtection="1">
      <alignment horizontal="center" wrapText="1"/>
      <protection locked="0"/>
    </xf>
    <xf numFmtId="0" fontId="31" fillId="5" borderId="9" xfId="0" applyFont="1" applyFill="1" applyBorder="1" applyAlignment="1" applyProtection="1">
      <alignment horizontal="center"/>
      <protection locked="0"/>
    </xf>
    <xf numFmtId="0" fontId="31" fillId="5" borderId="25" xfId="0" quotePrefix="1" applyFont="1" applyFill="1" applyBorder="1" applyAlignment="1" applyProtection="1">
      <alignment horizontal="center" wrapText="1"/>
      <protection locked="0"/>
    </xf>
    <xf numFmtId="0" fontId="31" fillId="5" borderId="10" xfId="0" applyFont="1" applyFill="1" applyBorder="1" applyAlignment="1" applyProtection="1">
      <alignment horizontal="center" wrapText="1"/>
      <protection locked="0"/>
    </xf>
    <xf numFmtId="0" fontId="31" fillId="5" borderId="11" xfId="0" applyFont="1" applyFill="1" applyBorder="1" applyAlignment="1" applyProtection="1">
      <alignment horizontal="center" wrapText="1"/>
      <protection locked="0"/>
    </xf>
    <xf numFmtId="0" fontId="31" fillId="5" borderId="25" xfId="0" applyFont="1" applyFill="1" applyBorder="1" applyAlignment="1" applyProtection="1">
      <alignment horizontal="center"/>
      <protection locked="0"/>
    </xf>
    <xf numFmtId="0" fontId="31" fillId="5" borderId="11" xfId="0" applyFont="1" applyFill="1" applyBorder="1" applyAlignment="1" applyProtection="1">
      <alignment horizontal="center"/>
      <protection locked="0"/>
    </xf>
    <xf numFmtId="0" fontId="30" fillId="0" borderId="0" xfId="0" applyFont="1" applyAlignment="1" applyProtection="1">
      <alignment horizontal="center" vertical="center" wrapText="1"/>
      <protection locked="0"/>
    </xf>
    <xf numFmtId="0" fontId="30" fillId="0" borderId="0" xfId="0" quotePrefix="1" applyFont="1" applyAlignment="1" applyProtection="1">
      <alignment horizontal="center" vertical="center"/>
      <protection locked="0"/>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checked="Checked" fmlaLink="$J$5" lockText="1" noThreeD="1"/>
</file>

<file path=xl/ctrlProps/ctrlProp2.xml><?xml version="1.0" encoding="utf-8"?>
<formControlPr xmlns="http://schemas.microsoft.com/office/spreadsheetml/2009/9/main" objectType="CheckBox" fmlaLink="$F$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9</xdr:col>
          <xdr:colOff>451757</xdr:colOff>
          <xdr:row>5</xdr:row>
          <xdr:rowOff>48986</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5</xdr:col>
          <xdr:colOff>391886</xdr:colOff>
          <xdr:row>5</xdr:row>
          <xdr:rowOff>70757</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379863</xdr:colOff>
      <xdr:row>5</xdr:row>
      <xdr:rowOff>13595</xdr:rowOff>
    </xdr:from>
    <xdr:to>
      <xdr:col>42</xdr:col>
      <xdr:colOff>0</xdr:colOff>
      <xdr:row>46</xdr:row>
      <xdr:rowOff>311726</xdr:rowOff>
    </xdr:to>
    <xdr:grpSp>
      <xdr:nvGrpSpPr>
        <xdr:cNvPr id="11435" name="Group 12">
          <a:extLst>
            <a:ext uri="{FF2B5EF4-FFF2-40B4-BE49-F238E27FC236}">
              <a16:creationId xmlns:a16="http://schemas.microsoft.com/office/drawing/2014/main" id="{00000000-0008-0000-0400-0000AB2C0000}"/>
            </a:ext>
          </a:extLst>
        </xdr:cNvPr>
        <xdr:cNvGrpSpPr>
          <a:grpSpLocks/>
        </xdr:cNvGrpSpPr>
      </xdr:nvGrpSpPr>
      <xdr:grpSpPr bwMode="auto">
        <a:xfrm>
          <a:off x="1310098" y="2319388"/>
          <a:ext cx="18224811" cy="13281818"/>
          <a:chOff x="1285875" y="2286000"/>
          <a:chExt cx="17716500" cy="13001625"/>
        </a:xfrm>
      </xdr:grpSpPr>
      <xdr:cxnSp macro="">
        <xdr:nvCxnSpPr>
          <xdr:cNvPr id="11437" name="Straight Connector 3">
            <a:extLst>
              <a:ext uri="{FF2B5EF4-FFF2-40B4-BE49-F238E27FC236}">
                <a16:creationId xmlns:a16="http://schemas.microsoft.com/office/drawing/2014/main" id="{00000000-0008-0000-0400-0000AD2C0000}"/>
              </a:ext>
            </a:extLst>
          </xdr:cNvPr>
          <xdr:cNvCxnSpPr>
            <a:cxnSpLocks noChangeShapeType="1"/>
          </xdr:cNvCxnSpPr>
        </xdr:nvCxnSpPr>
        <xdr:spPr bwMode="auto">
          <a:xfrm flipH="1">
            <a:off x="1285875" y="8786813"/>
            <a:ext cx="17716500" cy="0"/>
          </a:xfrm>
          <a:prstGeom prst="line">
            <a:avLst/>
          </a:prstGeom>
          <a:noFill/>
          <a:ln w="9525" algn="ctr">
            <a:solidFill>
              <a:srgbClr val="000000"/>
            </a:solidFill>
            <a:round/>
            <a:headEnd/>
            <a:tailEnd/>
          </a:ln>
        </xdr:spPr>
      </xdr:cxnSp>
      <xdr:cxnSp macro="">
        <xdr:nvCxnSpPr>
          <xdr:cNvPr id="11438" name="Straight Connector 5">
            <a:extLst>
              <a:ext uri="{FF2B5EF4-FFF2-40B4-BE49-F238E27FC236}">
                <a16:creationId xmlns:a16="http://schemas.microsoft.com/office/drawing/2014/main" id="{00000000-0008-0000-0400-0000AE2C0000}"/>
              </a:ext>
            </a:extLst>
          </xdr:cNvPr>
          <xdr:cNvCxnSpPr>
            <a:cxnSpLocks noChangeShapeType="1"/>
          </xdr:cNvCxnSpPr>
        </xdr:nvCxnSpPr>
        <xdr:spPr bwMode="auto">
          <a:xfrm>
            <a:off x="3619500" y="2286000"/>
            <a:ext cx="3167063" cy="6500813"/>
          </a:xfrm>
          <a:prstGeom prst="line">
            <a:avLst/>
          </a:prstGeom>
          <a:noFill/>
          <a:ln w="9525" algn="ctr">
            <a:solidFill>
              <a:srgbClr val="000000"/>
            </a:solidFill>
            <a:round/>
            <a:headEnd/>
            <a:tailEnd/>
          </a:ln>
        </xdr:spPr>
      </xdr:cxnSp>
      <xdr:cxnSp macro="">
        <xdr:nvCxnSpPr>
          <xdr:cNvPr id="11439" name="Straight Connector 6">
            <a:extLst>
              <a:ext uri="{FF2B5EF4-FFF2-40B4-BE49-F238E27FC236}">
                <a16:creationId xmlns:a16="http://schemas.microsoft.com/office/drawing/2014/main" id="{00000000-0008-0000-0400-0000AF2C0000}"/>
              </a:ext>
            </a:extLst>
          </xdr:cNvPr>
          <xdr:cNvCxnSpPr>
            <a:cxnSpLocks noChangeShapeType="1"/>
          </xdr:cNvCxnSpPr>
        </xdr:nvCxnSpPr>
        <xdr:spPr bwMode="auto">
          <a:xfrm>
            <a:off x="9501188" y="2286000"/>
            <a:ext cx="3167063" cy="6500813"/>
          </a:xfrm>
          <a:prstGeom prst="line">
            <a:avLst/>
          </a:prstGeom>
          <a:noFill/>
          <a:ln w="9525" algn="ctr">
            <a:solidFill>
              <a:srgbClr val="000000"/>
            </a:solidFill>
            <a:round/>
            <a:headEnd/>
            <a:tailEnd/>
          </a:ln>
        </xdr:spPr>
      </xdr:cxnSp>
      <xdr:cxnSp macro="">
        <xdr:nvCxnSpPr>
          <xdr:cNvPr id="11440" name="Straight Connector 7">
            <a:extLst>
              <a:ext uri="{FF2B5EF4-FFF2-40B4-BE49-F238E27FC236}">
                <a16:creationId xmlns:a16="http://schemas.microsoft.com/office/drawing/2014/main" id="{00000000-0008-0000-0400-0000B02C0000}"/>
              </a:ext>
            </a:extLst>
          </xdr:cNvPr>
          <xdr:cNvCxnSpPr>
            <a:cxnSpLocks noChangeShapeType="1"/>
          </xdr:cNvCxnSpPr>
        </xdr:nvCxnSpPr>
        <xdr:spPr bwMode="auto">
          <a:xfrm>
            <a:off x="15382875" y="2286000"/>
            <a:ext cx="3167063" cy="6500813"/>
          </a:xfrm>
          <a:prstGeom prst="line">
            <a:avLst/>
          </a:prstGeom>
          <a:noFill/>
          <a:ln w="9525" algn="ctr">
            <a:solidFill>
              <a:srgbClr val="000000"/>
            </a:solidFill>
            <a:round/>
            <a:headEnd/>
            <a:tailEnd/>
          </a:ln>
        </xdr:spPr>
      </xdr:cxnSp>
      <xdr:cxnSp macro="">
        <xdr:nvCxnSpPr>
          <xdr:cNvPr id="11441" name="Straight Connector 9">
            <a:extLst>
              <a:ext uri="{FF2B5EF4-FFF2-40B4-BE49-F238E27FC236}">
                <a16:creationId xmlns:a16="http://schemas.microsoft.com/office/drawing/2014/main" id="{00000000-0008-0000-0400-0000B12C0000}"/>
              </a:ext>
            </a:extLst>
          </xdr:cNvPr>
          <xdr:cNvCxnSpPr>
            <a:cxnSpLocks noChangeShapeType="1"/>
          </xdr:cNvCxnSpPr>
        </xdr:nvCxnSpPr>
        <xdr:spPr bwMode="auto">
          <a:xfrm flipH="1">
            <a:off x="15382875" y="8786813"/>
            <a:ext cx="3167063" cy="6500812"/>
          </a:xfrm>
          <a:prstGeom prst="line">
            <a:avLst/>
          </a:prstGeom>
          <a:noFill/>
          <a:ln w="9525" algn="ctr">
            <a:solidFill>
              <a:srgbClr val="000000"/>
            </a:solidFill>
            <a:round/>
            <a:headEnd/>
            <a:tailEnd/>
          </a:ln>
        </xdr:spPr>
      </xdr:cxnSp>
      <xdr:cxnSp macro="">
        <xdr:nvCxnSpPr>
          <xdr:cNvPr id="11442" name="Straight Connector 10">
            <a:extLst>
              <a:ext uri="{FF2B5EF4-FFF2-40B4-BE49-F238E27FC236}">
                <a16:creationId xmlns:a16="http://schemas.microsoft.com/office/drawing/2014/main" id="{00000000-0008-0000-0400-0000B22C0000}"/>
              </a:ext>
            </a:extLst>
          </xdr:cNvPr>
          <xdr:cNvCxnSpPr>
            <a:cxnSpLocks noChangeShapeType="1"/>
          </xdr:cNvCxnSpPr>
        </xdr:nvCxnSpPr>
        <xdr:spPr bwMode="auto">
          <a:xfrm flipH="1">
            <a:off x="9501187" y="8786813"/>
            <a:ext cx="3167063" cy="6500812"/>
          </a:xfrm>
          <a:prstGeom prst="line">
            <a:avLst/>
          </a:prstGeom>
          <a:noFill/>
          <a:ln w="9525" algn="ctr">
            <a:solidFill>
              <a:srgbClr val="000000"/>
            </a:solidFill>
            <a:round/>
            <a:headEnd/>
            <a:tailEnd/>
          </a:ln>
        </xdr:spPr>
      </xdr:cxnSp>
      <xdr:cxnSp macro="">
        <xdr:nvCxnSpPr>
          <xdr:cNvPr id="11443" name="Straight Connector 11">
            <a:extLst>
              <a:ext uri="{FF2B5EF4-FFF2-40B4-BE49-F238E27FC236}">
                <a16:creationId xmlns:a16="http://schemas.microsoft.com/office/drawing/2014/main" id="{00000000-0008-0000-0400-0000B32C0000}"/>
              </a:ext>
            </a:extLst>
          </xdr:cNvPr>
          <xdr:cNvCxnSpPr>
            <a:cxnSpLocks noChangeShapeType="1"/>
          </xdr:cNvCxnSpPr>
        </xdr:nvCxnSpPr>
        <xdr:spPr bwMode="auto">
          <a:xfrm flipH="1">
            <a:off x="3619500" y="8786813"/>
            <a:ext cx="3167063" cy="6500812"/>
          </a:xfrm>
          <a:prstGeom prst="line">
            <a:avLst/>
          </a:prstGeom>
          <a:noFill/>
          <a:ln w="9525" algn="ctr">
            <a:solidFill>
              <a:srgbClr val="000000"/>
            </a:solidFill>
            <a:round/>
            <a:headEnd/>
            <a:tailEnd/>
          </a:ln>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2.bin"/><Relationship Id="rId7" Type="http://schemas.openxmlformats.org/officeDocument/2006/relationships/ctrlProp" Target="../ctrlProps/ctrlProp1.xml"/><Relationship Id="rId2" Type="http://schemas.openxmlformats.org/officeDocument/2006/relationships/hyperlink" Target="mailto:supplier.quality.usa@deutz.com" TargetMode="Externa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117"/>
  <sheetViews>
    <sheetView showGridLines="0" tabSelected="1" zoomScaleNormal="100" zoomScaleSheetLayoutView="100" workbookViewId="0">
      <selection activeCell="B7" sqref="B7:J7"/>
    </sheetView>
  </sheetViews>
  <sheetFormatPr defaultRowHeight="12.45" x14ac:dyDescent="0.3"/>
  <cols>
    <col min="1" max="1" width="1.15234375" customWidth="1"/>
    <col min="2" max="2" width="12.4609375" customWidth="1"/>
    <col min="3" max="3" width="14.84375" customWidth="1"/>
    <col min="5" max="5" width="17" customWidth="1"/>
    <col min="6" max="6" width="10" customWidth="1"/>
    <col min="7" max="7" width="12.53515625" customWidth="1"/>
    <col min="8" max="8" width="11.53515625" customWidth="1"/>
    <col min="9" max="9" width="9" customWidth="1"/>
    <col min="10" max="10" width="9.15234375" customWidth="1"/>
    <col min="12" max="12" width="8" customWidth="1"/>
    <col min="13" max="13" width="67.53515625" customWidth="1"/>
    <col min="15" max="15" width="10.4609375" customWidth="1"/>
  </cols>
  <sheetData>
    <row r="1" spans="2:15" s="1" customFormat="1" ht="15.75" customHeight="1" x14ac:dyDescent="0.3">
      <c r="B1" s="5"/>
      <c r="C1"/>
      <c r="E1" s="20"/>
      <c r="F1" s="20"/>
      <c r="G1" s="20"/>
      <c r="H1" s="4"/>
      <c r="I1" s="4"/>
      <c r="J1" s="4"/>
      <c r="O1" s="14"/>
    </row>
    <row r="2" spans="2:15" s="1" customFormat="1" ht="25.5" customHeight="1" x14ac:dyDescent="0.3">
      <c r="B2" s="150" t="s">
        <v>0</v>
      </c>
      <c r="C2" s="150"/>
      <c r="D2" s="150"/>
      <c r="E2" s="150"/>
      <c r="F2" s="150"/>
      <c r="G2" s="150"/>
      <c r="H2" s="150"/>
      <c r="I2" s="150"/>
      <c r="J2" s="150"/>
      <c r="O2" s="14"/>
    </row>
    <row r="3" spans="2:15" x14ac:dyDescent="0.3">
      <c r="B3" s="5"/>
      <c r="D3" s="5"/>
      <c r="E3" s="5"/>
      <c r="F3" s="5"/>
      <c r="G3" s="5"/>
      <c r="H3" s="5"/>
      <c r="I3" s="83" t="s">
        <v>97</v>
      </c>
      <c r="J3" s="84"/>
      <c r="O3" s="14"/>
    </row>
    <row r="4" spans="2:15" s="2" customFormat="1" ht="18.75" customHeight="1" x14ac:dyDescent="0.3">
      <c r="B4" s="117" t="s">
        <v>1</v>
      </c>
      <c r="C4" s="118"/>
      <c r="D4" s="118"/>
      <c r="E4" s="118"/>
      <c r="F4" s="118"/>
      <c r="G4" s="118"/>
      <c r="H4" s="118"/>
      <c r="I4" s="118"/>
      <c r="J4" s="119"/>
    </row>
    <row r="5" spans="2:15" s="2" customFormat="1" ht="18.75" customHeight="1" x14ac:dyDescent="0.3">
      <c r="B5" s="172" t="s">
        <v>2</v>
      </c>
      <c r="C5" s="173"/>
      <c r="D5" s="151" t="s">
        <v>3</v>
      </c>
      <c r="E5" s="151"/>
      <c r="F5" s="24" t="b">
        <v>0</v>
      </c>
      <c r="G5" s="24" t="b">
        <f>AND(F5=TRUE,J5=TRUE)</f>
        <v>0</v>
      </c>
      <c r="H5" s="151" t="s">
        <v>4</v>
      </c>
      <c r="I5" s="151"/>
      <c r="J5" s="25" t="b">
        <v>1</v>
      </c>
    </row>
    <row r="6" spans="2:15" ht="6.75" customHeight="1" x14ac:dyDescent="0.3">
      <c r="B6" s="17"/>
      <c r="C6" s="17"/>
      <c r="D6" s="17"/>
      <c r="E6" s="17"/>
      <c r="F6" s="17"/>
      <c r="G6" s="16"/>
      <c r="H6" s="16"/>
      <c r="I6" s="16"/>
      <c r="J6" s="18"/>
      <c r="L6" s="2"/>
      <c r="M6" s="2"/>
    </row>
    <row r="7" spans="2:15" ht="19" customHeight="1" x14ac:dyDescent="0.3">
      <c r="B7" s="152" t="s">
        <v>5</v>
      </c>
      <c r="C7" s="153"/>
      <c r="D7" s="153"/>
      <c r="E7" s="153"/>
      <c r="F7" s="153"/>
      <c r="G7" s="153"/>
      <c r="H7" s="153"/>
      <c r="I7" s="153"/>
      <c r="J7" s="154"/>
      <c r="L7" s="2"/>
      <c r="M7" s="2"/>
    </row>
    <row r="8" spans="2:15" ht="19" customHeight="1" x14ac:dyDescent="0.3">
      <c r="B8" s="174" t="s">
        <v>6</v>
      </c>
      <c r="C8" s="174"/>
      <c r="D8" s="175"/>
      <c r="E8" s="176"/>
      <c r="F8" s="176"/>
      <c r="G8" s="176"/>
      <c r="H8" s="176"/>
      <c r="I8" s="176"/>
      <c r="J8" s="177"/>
      <c r="L8" s="2"/>
      <c r="M8" s="2"/>
    </row>
    <row r="9" spans="2:15" ht="19" customHeight="1" x14ac:dyDescent="0.3">
      <c r="B9" s="184" t="str">
        <f>IF($G$5=TRUE,"Select 1 Summary Type - D0",IF($J$5=TRUE,"Initiator:",IF($F$5=TRUE,"Initiator:","Select a Summary Type - D0")))</f>
        <v>Initiator:</v>
      </c>
      <c r="C9" s="185"/>
      <c r="D9" s="182"/>
      <c r="E9" s="183"/>
      <c r="F9" s="85" t="str">
        <f>IF($G$5=TRUE,"",IF($J$5=TRUE,"Facility Affected:",IF($F$5=TRUE,"Facility Affected:","")))</f>
        <v>Facility Affected:</v>
      </c>
      <c r="G9" s="85"/>
      <c r="H9" s="137" t="s">
        <v>96</v>
      </c>
      <c r="I9" s="138"/>
      <c r="J9" s="139"/>
      <c r="L9" s="2"/>
      <c r="M9" s="2"/>
    </row>
    <row r="10" spans="2:15" ht="19" customHeight="1" x14ac:dyDescent="0.3">
      <c r="B10" s="85" t="str">
        <f>IF($G$5=TRUE,"Select 1 Summary Type - D0",IF($J$5=TRUE,"Supplier Name:",IF($F$5=TRUE,"Model(s):","Select a Summary Type - D0")))</f>
        <v>Supplier Name:</v>
      </c>
      <c r="C10" s="85"/>
      <c r="D10" s="89"/>
      <c r="E10" s="89"/>
      <c r="F10" s="85" t="str">
        <f>IF($G$5=TRUE,"",IF($J$5=TRUE,"Initiator Phone #:",IF($F$5=TRUE,"Variant(s):","")))</f>
        <v>Initiator Phone #:</v>
      </c>
      <c r="G10" s="85"/>
      <c r="H10" s="137"/>
      <c r="I10" s="138"/>
      <c r="J10" s="139"/>
      <c r="L10" s="2"/>
      <c r="M10" s="2"/>
    </row>
    <row r="11" spans="2:15" ht="19" customHeight="1" x14ac:dyDescent="0.3">
      <c r="B11" s="85" t="str">
        <f>IF($G$5=TRUE,"Select 1 Summary Type - D0",IF($J$5=TRUE,"Supplier Number:",IF($F$5=TRUE,"Area:","Select a Summary Type - D0")))</f>
        <v>Supplier Number:</v>
      </c>
      <c r="C11" s="85"/>
      <c r="D11" s="89"/>
      <c r="E11" s="89"/>
      <c r="F11" s="85" t="str">
        <f>IF($G$5=TRUE,"",IF($J$5=TRUE,"SQA Contact:",IF($F$5=TRUE,"Part Number(s):","")))</f>
        <v>SQA Contact:</v>
      </c>
      <c r="G11" s="85"/>
      <c r="H11" s="137"/>
      <c r="I11" s="138"/>
      <c r="J11" s="139"/>
      <c r="L11" s="2"/>
      <c r="M11" s="2"/>
    </row>
    <row r="12" spans="2:15" ht="19" customHeight="1" x14ac:dyDescent="0.3">
      <c r="B12" s="85" t="str">
        <f>IF($G$5=TRUE,"Select 1 Summary Type - D0",IF($J$5=TRUE,"Supplier Contact Person:",IF($F$5=TRUE,"System:","Select a Summary Type - D0")))</f>
        <v>Supplier Contact Person:</v>
      </c>
      <c r="C12" s="85"/>
      <c r="D12" s="89"/>
      <c r="E12" s="89"/>
      <c r="F12" s="85" t="str">
        <f>IF($G$5=TRUE,"",IF($J$5=TRUE,"SQA Phone #:",IF($F$5=TRUE,"Drawing(s):","")))</f>
        <v>SQA Phone #:</v>
      </c>
      <c r="G12" s="85"/>
      <c r="H12" s="137"/>
      <c r="I12" s="138"/>
      <c r="J12" s="139"/>
      <c r="L12" s="2"/>
      <c r="M12" s="2"/>
    </row>
    <row r="13" spans="2:15" ht="19" customHeight="1" x14ac:dyDescent="0.3">
      <c r="B13" s="85" t="str">
        <f>IF($G$5=TRUE,"Select 1 Summary Type - D0",IF($J$5=TRUE,"Supplier Contact Phone #:",IF($F$5=TRUE,"Subsystem:","Select a Summary Type - D0")))</f>
        <v>Supplier Contact Phone #:</v>
      </c>
      <c r="C13" s="85"/>
      <c r="D13" s="89"/>
      <c r="E13" s="89"/>
      <c r="F13" s="85" t="str">
        <f>IF($G$5=TRUE,"",IF($J$5=TRUE,"SQA E-mail:",IF($F$5=TRUE,"Work Station #:","")))</f>
        <v>SQA E-mail:</v>
      </c>
      <c r="G13" s="85"/>
      <c r="H13" s="178" t="s">
        <v>95</v>
      </c>
      <c r="I13" s="179"/>
      <c r="J13" s="180"/>
    </row>
    <row r="14" spans="2:15" ht="19" customHeight="1" x14ac:dyDescent="0.3">
      <c r="B14" s="85" t="str">
        <f>IF($G$5=TRUE,"Select 1 Summary Type - D0",IF($J$5=TRUE,"Supplier Contact E-mail:",IF($F$5=TRUE,"Defect:","Select a Summary Type - D0")))</f>
        <v>Supplier Contact E-mail:</v>
      </c>
      <c r="C14" s="85"/>
      <c r="D14" s="181"/>
      <c r="E14" s="89"/>
      <c r="F14" s="85" t="str">
        <f>IF($G$5=TRUE,"",IF($J$5=TRUE,"SQA E-mail:",IF($F$5=TRUE,"Task ID #:","")))</f>
        <v>SQA E-mail:</v>
      </c>
      <c r="G14" s="85"/>
      <c r="H14" s="178"/>
      <c r="I14" s="138"/>
      <c r="J14" s="139"/>
    </row>
    <row r="15" spans="2:15" ht="19" customHeight="1" x14ac:dyDescent="0.3">
      <c r="B15" s="85" t="str">
        <f>IF($G$5=TRUE,"Select 1 Summary Type - D0",IF($J$5=TRUE,"Part #:",IF($F$5=TRUE,"Enter Additional Information:","Select a Summary Type - D0")))</f>
        <v>Part #:</v>
      </c>
      <c r="C15" s="85"/>
      <c r="D15" s="89"/>
      <c r="E15" s="89"/>
      <c r="F15" s="85" t="s">
        <v>98</v>
      </c>
      <c r="G15" s="85"/>
      <c r="H15" s="147"/>
      <c r="I15" s="148"/>
      <c r="J15" s="149"/>
    </row>
    <row r="16" spans="2:15" ht="27.65" customHeight="1" x14ac:dyDescent="0.3">
      <c r="B16" s="85" t="str">
        <f>IF($G$5=TRUE,"Select 1 Summary Type - D0",IF($J$5=TRUE,"Part Name:",IF($F$5=TRUE,"Enter Additional Information:","Select a Summary Type - D0")))</f>
        <v>Part Name:</v>
      </c>
      <c r="C16" s="85"/>
      <c r="D16" s="186"/>
      <c r="E16" s="187"/>
      <c r="F16" s="85" t="str">
        <f>IF($G$5=TRUE,"",IF($J$5=TRUE,"DMR/NMT #:",IF($F$5=TRUE,"Comments:","")))</f>
        <v>DMR/NMT #:</v>
      </c>
      <c r="G16" s="85"/>
      <c r="H16" s="137"/>
      <c r="I16" s="138"/>
      <c r="J16" s="139"/>
    </row>
    <row r="17" spans="2:10" ht="19" customHeight="1" x14ac:dyDescent="0.3">
      <c r="B17" s="85" t="str">
        <f>IF($G$5=TRUE,"Select 1 Summary Type - D0",IF($J$5=TRUE,"Part Serial #:",IF($F$5=TRUE,"Enter Additional Information:","Select a Summary Type - D0")))</f>
        <v>Part Serial #:</v>
      </c>
      <c r="C17" s="85"/>
      <c r="D17" s="89"/>
      <c r="E17" s="89"/>
      <c r="F17" s="85" t="str">
        <f>IF($G$5=TRUE,"",IF($J$5=TRUE,"Quantity Rejected:",IF($F$5=TRUE,"Comments:","")))</f>
        <v>Quantity Rejected:</v>
      </c>
      <c r="G17" s="85"/>
      <c r="H17" s="137"/>
      <c r="I17" s="138"/>
      <c r="J17" s="139"/>
    </row>
    <row r="18" spans="2:10" ht="6.75" customHeight="1" x14ac:dyDescent="0.3">
      <c r="B18" s="17"/>
      <c r="C18" s="17"/>
      <c r="D18" s="17"/>
      <c r="E18" s="17"/>
      <c r="F18" s="17"/>
      <c r="G18" s="16"/>
      <c r="H18" s="16"/>
      <c r="I18" s="16"/>
      <c r="J18" s="18"/>
    </row>
    <row r="19" spans="2:10" ht="18" customHeight="1" x14ac:dyDescent="0.3">
      <c r="B19" s="90" t="s">
        <v>7</v>
      </c>
      <c r="C19" s="91"/>
      <c r="D19" s="91"/>
      <c r="E19" s="91"/>
      <c r="F19" s="91"/>
      <c r="G19" s="91"/>
      <c r="H19" s="91"/>
      <c r="I19" s="91"/>
      <c r="J19" s="92"/>
    </row>
    <row r="20" spans="2:10" ht="18" customHeight="1" x14ac:dyDescent="0.3">
      <c r="B20" s="132" t="s">
        <v>8</v>
      </c>
      <c r="C20" s="133"/>
      <c r="D20" s="86"/>
      <c r="E20" s="87"/>
      <c r="F20" s="87"/>
      <c r="G20" s="87"/>
      <c r="H20" s="87"/>
      <c r="I20" s="87"/>
      <c r="J20" s="88"/>
    </row>
    <row r="21" spans="2:10" ht="18" customHeight="1" x14ac:dyDescent="0.3">
      <c r="B21" s="155" t="s">
        <v>9</v>
      </c>
      <c r="C21" s="156"/>
      <c r="D21" s="86"/>
      <c r="E21" s="87"/>
      <c r="F21" s="87"/>
      <c r="G21" s="87"/>
      <c r="H21" s="87"/>
      <c r="I21" s="87"/>
      <c r="J21" s="88"/>
    </row>
    <row r="22" spans="2:10" ht="18" customHeight="1" x14ac:dyDescent="0.3">
      <c r="B22" s="155" t="s">
        <v>10</v>
      </c>
      <c r="C22" s="156"/>
      <c r="D22" s="86"/>
      <c r="E22" s="87"/>
      <c r="F22" s="87"/>
      <c r="G22" s="87"/>
      <c r="H22" s="87"/>
      <c r="I22" s="87"/>
      <c r="J22" s="88"/>
    </row>
    <row r="23" spans="2:10" ht="18" customHeight="1" x14ac:dyDescent="0.3">
      <c r="B23" s="90" t="s">
        <v>11</v>
      </c>
      <c r="C23" s="91"/>
      <c r="D23" s="91"/>
      <c r="E23" s="91"/>
      <c r="F23" s="91"/>
      <c r="G23" s="91"/>
      <c r="H23" s="91"/>
      <c r="I23" s="91"/>
      <c r="J23" s="92"/>
    </row>
    <row r="24" spans="2:10" ht="12.75" customHeight="1" x14ac:dyDescent="0.3">
      <c r="B24" s="160"/>
      <c r="C24" s="161"/>
      <c r="D24" s="161"/>
      <c r="E24" s="161"/>
      <c r="F24" s="161"/>
      <c r="G24" s="161"/>
      <c r="H24" s="161"/>
      <c r="I24" s="161"/>
      <c r="J24" s="162"/>
    </row>
    <row r="25" spans="2:10" ht="12.75" customHeight="1" x14ac:dyDescent="0.3">
      <c r="B25" s="163"/>
      <c r="C25" s="164"/>
      <c r="D25" s="164"/>
      <c r="E25" s="164"/>
      <c r="F25" s="164"/>
      <c r="G25" s="164"/>
      <c r="H25" s="164"/>
      <c r="I25" s="164"/>
      <c r="J25" s="165"/>
    </row>
    <row r="26" spans="2:10" ht="12.75" customHeight="1" x14ac:dyDescent="0.3">
      <c r="B26" s="163"/>
      <c r="C26" s="164"/>
      <c r="D26" s="164"/>
      <c r="E26" s="164"/>
      <c r="F26" s="164"/>
      <c r="G26" s="164"/>
      <c r="H26" s="164"/>
      <c r="I26" s="164"/>
      <c r="J26" s="165"/>
    </row>
    <row r="27" spans="2:10" ht="12.75" customHeight="1" x14ac:dyDescent="0.3">
      <c r="B27" s="163"/>
      <c r="C27" s="164"/>
      <c r="D27" s="164"/>
      <c r="E27" s="164"/>
      <c r="F27" s="164"/>
      <c r="G27" s="164"/>
      <c r="H27" s="164"/>
      <c r="I27" s="164"/>
      <c r="J27" s="165"/>
    </row>
    <row r="28" spans="2:10" ht="32.15" customHeight="1" x14ac:dyDescent="0.3">
      <c r="B28" s="166"/>
      <c r="C28" s="167"/>
      <c r="D28" s="167"/>
      <c r="E28" s="167"/>
      <c r="F28" s="167"/>
      <c r="G28" s="167"/>
      <c r="H28" s="167"/>
      <c r="I28" s="167"/>
      <c r="J28" s="168"/>
    </row>
    <row r="29" spans="2:10" ht="18" customHeight="1" x14ac:dyDescent="0.3">
      <c r="B29" s="90" t="s">
        <v>12</v>
      </c>
      <c r="C29" s="91"/>
      <c r="D29" s="91"/>
      <c r="E29" s="91"/>
      <c r="F29" s="91"/>
      <c r="G29" s="91"/>
      <c r="H29" s="91"/>
      <c r="I29" s="91"/>
      <c r="J29" s="92"/>
    </row>
    <row r="30" spans="2:10" ht="15.45" x14ac:dyDescent="0.3">
      <c r="B30" s="157" t="s">
        <v>13</v>
      </c>
      <c r="C30" s="158"/>
      <c r="D30" s="158"/>
      <c r="E30" s="158"/>
      <c r="F30" s="158"/>
      <c r="G30" s="158"/>
      <c r="H30" s="158"/>
      <c r="I30" s="158"/>
      <c r="J30" s="159"/>
    </row>
    <row r="31" spans="2:10" ht="15" customHeight="1" x14ac:dyDescent="0.3">
      <c r="B31" s="188" t="s">
        <v>14</v>
      </c>
      <c r="C31" s="189"/>
      <c r="D31" s="189"/>
      <c r="E31" s="189"/>
      <c r="F31" s="189"/>
      <c r="G31" s="189"/>
      <c r="H31" s="189"/>
      <c r="I31" s="189"/>
      <c r="J31" s="190"/>
    </row>
    <row r="32" spans="2:10" ht="45" customHeight="1" x14ac:dyDescent="0.3">
      <c r="B32" s="143" t="str">
        <f>IF($F$5=TRUE,"Inventory:",IF($J$5=TRUE,"Supplier Inventory",""))</f>
        <v>Supplier Inventory</v>
      </c>
      <c r="C32" s="144"/>
      <c r="D32" s="191"/>
      <c r="E32" s="192"/>
      <c r="F32" s="192"/>
      <c r="G32" s="192"/>
      <c r="H32" s="192"/>
      <c r="I32" s="192"/>
      <c r="J32" s="193"/>
    </row>
    <row r="33" spans="2:11" ht="45" customHeight="1" x14ac:dyDescent="0.3">
      <c r="B33" s="197" t="str">
        <f>IF($F$5=TRUE,"Work in Process:",IF($J$5=TRUE,"Supplier Work in Process",""))</f>
        <v>Supplier Work in Process</v>
      </c>
      <c r="C33" s="198"/>
      <c r="D33" s="140"/>
      <c r="E33" s="141"/>
      <c r="F33" s="141"/>
      <c r="G33" s="141"/>
      <c r="H33" s="141"/>
      <c r="I33" s="141"/>
      <c r="J33" s="142"/>
    </row>
    <row r="34" spans="2:11" ht="45" customHeight="1" x14ac:dyDescent="0.3">
      <c r="B34" s="197" t="str">
        <f>IF($F$5=TRUE,"At Supplier:",IF($J$5=TRUE,"At External Processing",""))</f>
        <v>At External Processing</v>
      </c>
      <c r="C34" s="198"/>
      <c r="D34" s="140"/>
      <c r="E34" s="141"/>
      <c r="F34" s="141"/>
      <c r="G34" s="141"/>
      <c r="H34" s="141"/>
      <c r="I34" s="141"/>
      <c r="J34" s="142"/>
    </row>
    <row r="35" spans="2:11" ht="45" customHeight="1" x14ac:dyDescent="0.3">
      <c r="B35" s="197" t="str">
        <f>IF($F$5=TRUE,"Material Handling:",IF($J$5=TRUE,"In Transit",""))</f>
        <v>In Transit</v>
      </c>
      <c r="C35" s="198"/>
      <c r="D35" s="140"/>
      <c r="E35" s="141"/>
      <c r="F35" s="141"/>
      <c r="G35" s="141"/>
      <c r="H35" s="141"/>
      <c r="I35" s="141"/>
      <c r="J35" s="142"/>
    </row>
    <row r="36" spans="2:11" ht="45" customHeight="1" x14ac:dyDescent="0.3">
      <c r="B36" s="145" t="str">
        <f>IF($F$5=TRUE,"At Customer:",IF($J$5=TRUE,"At Facility (Indicate who was contacted and when)",""))</f>
        <v>At Facility (Indicate who was contacted and when)</v>
      </c>
      <c r="C36" s="146"/>
      <c r="D36" s="169"/>
      <c r="E36" s="170"/>
      <c r="F36" s="170"/>
      <c r="G36" s="170"/>
      <c r="H36" s="170"/>
      <c r="I36" s="170"/>
      <c r="J36" s="171"/>
    </row>
    <row r="37" spans="2:11" ht="15" customHeight="1" x14ac:dyDescent="0.3">
      <c r="B37" s="188" t="s">
        <v>15</v>
      </c>
      <c r="C37" s="189"/>
      <c r="D37" s="189"/>
      <c r="E37" s="189"/>
      <c r="F37" s="189"/>
      <c r="G37" s="189"/>
      <c r="H37" s="189"/>
      <c r="I37" s="189"/>
      <c r="J37" s="190"/>
    </row>
    <row r="38" spans="2:11" ht="45" customHeight="1" x14ac:dyDescent="0.3">
      <c r="B38" s="194"/>
      <c r="C38" s="195"/>
      <c r="D38" s="195"/>
      <c r="E38" s="195"/>
      <c r="F38" s="195"/>
      <c r="G38" s="195"/>
      <c r="H38" s="195"/>
      <c r="I38" s="195"/>
      <c r="J38" s="196"/>
    </row>
    <row r="39" spans="2:11" ht="14.15" x14ac:dyDescent="0.3">
      <c r="B39" s="93" t="s">
        <v>16</v>
      </c>
      <c r="C39" s="93"/>
      <c r="D39" s="107"/>
      <c r="E39" s="108"/>
      <c r="F39" s="108"/>
      <c r="G39" s="109"/>
      <c r="H39" s="19" t="s">
        <v>17</v>
      </c>
      <c r="I39" s="110"/>
      <c r="J39" s="111"/>
    </row>
    <row r="40" spans="2:11" ht="15.75" customHeight="1" x14ac:dyDescent="0.3">
      <c r="B40" s="157" t="s">
        <v>18</v>
      </c>
      <c r="C40" s="158"/>
      <c r="D40" s="158"/>
      <c r="E40" s="158"/>
      <c r="F40" s="158"/>
      <c r="G40" s="158"/>
      <c r="H40" s="158"/>
      <c r="I40" s="158"/>
      <c r="J40" s="159"/>
    </row>
    <row r="41" spans="2:11" x14ac:dyDescent="0.3">
      <c r="B41" s="199"/>
      <c r="C41" s="200"/>
      <c r="D41" s="200"/>
      <c r="E41" s="200"/>
      <c r="F41" s="200"/>
      <c r="G41" s="200"/>
      <c r="H41" s="200"/>
      <c r="I41" s="200"/>
      <c r="J41" s="201"/>
    </row>
    <row r="42" spans="2:11" x14ac:dyDescent="0.3">
      <c r="B42" s="202"/>
      <c r="C42" s="203"/>
      <c r="D42" s="203"/>
      <c r="E42" s="203"/>
      <c r="F42" s="203"/>
      <c r="G42" s="203"/>
      <c r="H42" s="203"/>
      <c r="I42" s="203"/>
      <c r="J42" s="204"/>
    </row>
    <row r="43" spans="2:11" x14ac:dyDescent="0.3">
      <c r="B43" s="202"/>
      <c r="C43" s="203"/>
      <c r="D43" s="203"/>
      <c r="E43" s="203"/>
      <c r="F43" s="203"/>
      <c r="G43" s="203"/>
      <c r="H43" s="203"/>
      <c r="I43" s="203"/>
      <c r="J43" s="204"/>
    </row>
    <row r="44" spans="2:11" x14ac:dyDescent="0.3">
      <c r="B44" s="202"/>
      <c r="C44" s="203"/>
      <c r="D44" s="203"/>
      <c r="E44" s="203"/>
      <c r="F44" s="203"/>
      <c r="G44" s="203"/>
      <c r="H44" s="203"/>
      <c r="I44" s="203"/>
      <c r="J44" s="204"/>
    </row>
    <row r="45" spans="2:11" x14ac:dyDescent="0.3">
      <c r="B45" s="202"/>
      <c r="C45" s="203"/>
      <c r="D45" s="203"/>
      <c r="E45" s="203"/>
      <c r="F45" s="203"/>
      <c r="G45" s="203"/>
      <c r="H45" s="203"/>
      <c r="I45" s="203"/>
      <c r="J45" s="204"/>
    </row>
    <row r="46" spans="2:11" x14ac:dyDescent="0.3">
      <c r="B46" s="202"/>
      <c r="C46" s="203"/>
      <c r="D46" s="203"/>
      <c r="E46" s="203"/>
      <c r="F46" s="203"/>
      <c r="G46" s="203"/>
      <c r="H46" s="203"/>
      <c r="I46" s="203"/>
      <c r="J46" s="204"/>
    </row>
    <row r="47" spans="2:11" x14ac:dyDescent="0.3">
      <c r="B47" s="205"/>
      <c r="C47" s="206"/>
      <c r="D47" s="206"/>
      <c r="E47" s="206"/>
      <c r="F47" s="206"/>
      <c r="G47" s="206"/>
      <c r="H47" s="206"/>
      <c r="I47" s="206"/>
      <c r="J47" s="207"/>
    </row>
    <row r="48" spans="2:11" ht="18" customHeight="1" x14ac:dyDescent="0.3">
      <c r="B48" s="93" t="s">
        <v>16</v>
      </c>
      <c r="C48" s="93"/>
      <c r="D48" s="107"/>
      <c r="E48" s="108"/>
      <c r="F48" s="108"/>
      <c r="G48" s="109"/>
      <c r="H48" s="19" t="s">
        <v>17</v>
      </c>
      <c r="I48" s="110"/>
      <c r="J48" s="111"/>
      <c r="K48" s="15"/>
    </row>
    <row r="49" spans="2:10" ht="18" customHeight="1" x14ac:dyDescent="0.3">
      <c r="B49" s="152" t="s">
        <v>19</v>
      </c>
      <c r="C49" s="153"/>
      <c r="D49" s="153"/>
      <c r="E49" s="153"/>
      <c r="F49" s="153"/>
      <c r="G49" s="153"/>
      <c r="H49" s="153"/>
      <c r="I49" s="153"/>
      <c r="J49" s="154"/>
    </row>
    <row r="50" spans="2:10" ht="11.25" customHeight="1" x14ac:dyDescent="0.3">
      <c r="B50" s="123"/>
      <c r="C50" s="124"/>
      <c r="D50" s="124"/>
      <c r="E50" s="124"/>
      <c r="F50" s="124"/>
      <c r="G50" s="124"/>
      <c r="H50" s="124"/>
      <c r="I50" s="124"/>
      <c r="J50" s="125"/>
    </row>
    <row r="51" spans="2:10" ht="11.25" customHeight="1" x14ac:dyDescent="0.3">
      <c r="B51" s="126"/>
      <c r="C51" s="127"/>
      <c r="D51" s="127"/>
      <c r="E51" s="127"/>
      <c r="F51" s="127"/>
      <c r="G51" s="127"/>
      <c r="H51" s="127"/>
      <c r="I51" s="127"/>
      <c r="J51" s="128"/>
    </row>
    <row r="52" spans="2:10" ht="11.25" customHeight="1" x14ac:dyDescent="0.3">
      <c r="B52" s="126"/>
      <c r="C52" s="127"/>
      <c r="D52" s="127"/>
      <c r="E52" s="127"/>
      <c r="F52" s="127"/>
      <c r="G52" s="127"/>
      <c r="H52" s="127"/>
      <c r="I52" s="127"/>
      <c r="J52" s="128"/>
    </row>
    <row r="53" spans="2:10" ht="11.25" customHeight="1" x14ac:dyDescent="0.3">
      <c r="B53" s="126"/>
      <c r="C53" s="127"/>
      <c r="D53" s="127"/>
      <c r="E53" s="127"/>
      <c r="F53" s="127"/>
      <c r="G53" s="127"/>
      <c r="H53" s="127"/>
      <c r="I53" s="127"/>
      <c r="J53" s="128"/>
    </row>
    <row r="54" spans="2:10" ht="11.25" customHeight="1" x14ac:dyDescent="0.3">
      <c r="B54" s="126"/>
      <c r="C54" s="127"/>
      <c r="D54" s="127"/>
      <c r="E54" s="127"/>
      <c r="F54" s="127"/>
      <c r="G54" s="127"/>
      <c r="H54" s="127"/>
      <c r="I54" s="127"/>
      <c r="J54" s="128"/>
    </row>
    <row r="55" spans="2:10" ht="11.25" customHeight="1" x14ac:dyDescent="0.3">
      <c r="B55" s="126"/>
      <c r="C55" s="127"/>
      <c r="D55" s="127"/>
      <c r="E55" s="127"/>
      <c r="F55" s="127"/>
      <c r="G55" s="127"/>
      <c r="H55" s="127"/>
      <c r="I55" s="127"/>
      <c r="J55" s="128"/>
    </row>
    <row r="56" spans="2:10" ht="11.25" customHeight="1" x14ac:dyDescent="0.3">
      <c r="B56" s="126"/>
      <c r="C56" s="127"/>
      <c r="D56" s="127"/>
      <c r="E56" s="127"/>
      <c r="F56" s="127"/>
      <c r="G56" s="127"/>
      <c r="H56" s="127"/>
      <c r="I56" s="127"/>
      <c r="J56" s="128"/>
    </row>
    <row r="57" spans="2:10" ht="11.25" customHeight="1" x14ac:dyDescent="0.3">
      <c r="B57" s="126"/>
      <c r="C57" s="127"/>
      <c r="D57" s="127"/>
      <c r="E57" s="127"/>
      <c r="F57" s="127"/>
      <c r="G57" s="127"/>
      <c r="H57" s="127"/>
      <c r="I57" s="127"/>
      <c r="J57" s="128"/>
    </row>
    <row r="58" spans="2:10" ht="11.25" customHeight="1" x14ac:dyDescent="0.3">
      <c r="B58" s="126"/>
      <c r="C58" s="127"/>
      <c r="D58" s="127"/>
      <c r="E58" s="127"/>
      <c r="F58" s="127"/>
      <c r="G58" s="127"/>
      <c r="H58" s="127"/>
      <c r="I58" s="127"/>
      <c r="J58" s="128"/>
    </row>
    <row r="59" spans="2:10" ht="11.25" customHeight="1" x14ac:dyDescent="0.3">
      <c r="B59" s="126"/>
      <c r="C59" s="127"/>
      <c r="D59" s="127"/>
      <c r="E59" s="127"/>
      <c r="F59" s="127"/>
      <c r="G59" s="127"/>
      <c r="H59" s="127"/>
      <c r="I59" s="127"/>
      <c r="J59" s="128"/>
    </row>
    <row r="60" spans="2:10" ht="11.25" customHeight="1" x14ac:dyDescent="0.3">
      <c r="B60" s="126"/>
      <c r="C60" s="127"/>
      <c r="D60" s="127"/>
      <c r="E60" s="127"/>
      <c r="F60" s="127"/>
      <c r="G60" s="127"/>
      <c r="H60" s="127"/>
      <c r="I60" s="127"/>
      <c r="J60" s="128"/>
    </row>
    <row r="61" spans="2:10" ht="11.25" customHeight="1" x14ac:dyDescent="0.3">
      <c r="B61" s="126"/>
      <c r="C61" s="127"/>
      <c r="D61" s="127"/>
      <c r="E61" s="127"/>
      <c r="F61" s="127"/>
      <c r="G61" s="127"/>
      <c r="H61" s="127"/>
      <c r="I61" s="127"/>
      <c r="J61" s="128"/>
    </row>
    <row r="62" spans="2:10" ht="11.25" customHeight="1" x14ac:dyDescent="0.3">
      <c r="B62" s="126"/>
      <c r="C62" s="127"/>
      <c r="D62" s="127"/>
      <c r="E62" s="127"/>
      <c r="F62" s="127"/>
      <c r="G62" s="127"/>
      <c r="H62" s="127"/>
      <c r="I62" s="127"/>
      <c r="J62" s="128"/>
    </row>
    <row r="63" spans="2:10" ht="11.25" customHeight="1" x14ac:dyDescent="0.3">
      <c r="B63" s="126"/>
      <c r="C63" s="127"/>
      <c r="D63" s="127"/>
      <c r="E63" s="127"/>
      <c r="F63" s="127"/>
      <c r="G63" s="127"/>
      <c r="H63" s="127"/>
      <c r="I63" s="127"/>
      <c r="J63" s="128"/>
    </row>
    <row r="64" spans="2:10" ht="11.25" customHeight="1" x14ac:dyDescent="0.3">
      <c r="B64" s="126"/>
      <c r="C64" s="127"/>
      <c r="D64" s="127"/>
      <c r="E64" s="127"/>
      <c r="F64" s="127"/>
      <c r="G64" s="127"/>
      <c r="H64" s="127"/>
      <c r="I64" s="127"/>
      <c r="J64" s="128"/>
    </row>
    <row r="65" spans="2:13" ht="11.25" customHeight="1" x14ac:dyDescent="0.3">
      <c r="B65" s="126"/>
      <c r="C65" s="127"/>
      <c r="D65" s="127"/>
      <c r="E65" s="127"/>
      <c r="F65" s="127"/>
      <c r="G65" s="127"/>
      <c r="H65" s="127"/>
      <c r="I65" s="127"/>
      <c r="J65" s="128"/>
    </row>
    <row r="66" spans="2:13" ht="11.25" customHeight="1" x14ac:dyDescent="0.3">
      <c r="B66" s="126"/>
      <c r="C66" s="127"/>
      <c r="D66" s="127"/>
      <c r="E66" s="127"/>
      <c r="F66" s="127"/>
      <c r="G66" s="127"/>
      <c r="H66" s="127"/>
      <c r="I66" s="127"/>
      <c r="J66" s="128"/>
    </row>
    <row r="67" spans="2:13" ht="11.25" customHeight="1" x14ac:dyDescent="0.3">
      <c r="B67" s="126"/>
      <c r="C67" s="127"/>
      <c r="D67" s="127"/>
      <c r="E67" s="127"/>
      <c r="F67" s="127"/>
      <c r="G67" s="127"/>
      <c r="H67" s="127"/>
      <c r="I67" s="127"/>
      <c r="J67" s="128"/>
    </row>
    <row r="68" spans="2:13" ht="11.25" customHeight="1" x14ac:dyDescent="0.3">
      <c r="B68" s="126"/>
      <c r="C68" s="127"/>
      <c r="D68" s="127"/>
      <c r="E68" s="127"/>
      <c r="F68" s="127"/>
      <c r="G68" s="127"/>
      <c r="H68" s="127"/>
      <c r="I68" s="127"/>
      <c r="J68" s="128"/>
    </row>
    <row r="69" spans="2:13" ht="11.25" customHeight="1" x14ac:dyDescent="0.3">
      <c r="B69" s="129"/>
      <c r="C69" s="130"/>
      <c r="D69" s="130"/>
      <c r="E69" s="130"/>
      <c r="F69" s="130"/>
      <c r="G69" s="130"/>
      <c r="H69" s="130"/>
      <c r="I69" s="130"/>
      <c r="J69" s="131"/>
    </row>
    <row r="70" spans="2:13" ht="18" customHeight="1" x14ac:dyDescent="0.3">
      <c r="B70" s="90" t="s">
        <v>20</v>
      </c>
      <c r="C70" s="91"/>
      <c r="D70" s="91"/>
      <c r="E70" s="91"/>
      <c r="F70" s="91"/>
      <c r="G70" s="91"/>
      <c r="H70" s="91"/>
      <c r="I70" s="91"/>
      <c r="J70" s="92"/>
      <c r="M70" s="3"/>
    </row>
    <row r="71" spans="2:13" ht="15" customHeight="1" x14ac:dyDescent="0.3">
      <c r="B71" s="188" t="s">
        <v>21</v>
      </c>
      <c r="C71" s="189"/>
      <c r="D71" s="189"/>
      <c r="E71" s="189"/>
      <c r="F71" s="189"/>
      <c r="G71" s="189"/>
      <c r="H71" s="189"/>
      <c r="I71" s="189"/>
      <c r="J71" s="190"/>
      <c r="M71" s="3"/>
    </row>
    <row r="72" spans="2:13" ht="12.75" customHeight="1" x14ac:dyDescent="0.3">
      <c r="B72" s="199"/>
      <c r="C72" s="208"/>
      <c r="D72" s="208"/>
      <c r="E72" s="208"/>
      <c r="F72" s="208"/>
      <c r="G72" s="208"/>
      <c r="H72" s="208"/>
      <c r="I72" s="208"/>
      <c r="J72" s="209"/>
    </row>
    <row r="73" spans="2:13" ht="12.75" customHeight="1" x14ac:dyDescent="0.3">
      <c r="B73" s="210"/>
      <c r="C73" s="211"/>
      <c r="D73" s="211"/>
      <c r="E73" s="211"/>
      <c r="F73" s="211"/>
      <c r="G73" s="211"/>
      <c r="H73" s="211"/>
      <c r="I73" s="211"/>
      <c r="J73" s="212"/>
    </row>
    <row r="74" spans="2:13" ht="12.75" customHeight="1" x14ac:dyDescent="0.3">
      <c r="B74" s="210"/>
      <c r="C74" s="211"/>
      <c r="D74" s="211"/>
      <c r="E74" s="211"/>
      <c r="F74" s="211"/>
      <c r="G74" s="211"/>
      <c r="H74" s="211"/>
      <c r="I74" s="211"/>
      <c r="J74" s="212"/>
    </row>
    <row r="75" spans="2:13" ht="12.75" customHeight="1" x14ac:dyDescent="0.3">
      <c r="B75" s="210"/>
      <c r="C75" s="211"/>
      <c r="D75" s="211"/>
      <c r="E75" s="211"/>
      <c r="F75" s="211"/>
      <c r="G75" s="211"/>
      <c r="H75" s="211"/>
      <c r="I75" s="211"/>
      <c r="J75" s="212"/>
    </row>
    <row r="76" spans="2:13" ht="12.75" customHeight="1" x14ac:dyDescent="0.3">
      <c r="B76" s="210"/>
      <c r="C76" s="211"/>
      <c r="D76" s="211"/>
      <c r="E76" s="211"/>
      <c r="F76" s="211"/>
      <c r="G76" s="211"/>
      <c r="H76" s="211"/>
      <c r="I76" s="211"/>
      <c r="J76" s="212"/>
    </row>
    <row r="77" spans="2:13" ht="12.75" customHeight="1" x14ac:dyDescent="0.3">
      <c r="B77" s="213"/>
      <c r="C77" s="214"/>
      <c r="D77" s="214"/>
      <c r="E77" s="214"/>
      <c r="F77" s="214"/>
      <c r="G77" s="214"/>
      <c r="H77" s="214"/>
      <c r="I77" s="214"/>
      <c r="J77" s="215"/>
    </row>
    <row r="78" spans="2:13" ht="15" customHeight="1" x14ac:dyDescent="0.3">
      <c r="B78" s="93" t="s">
        <v>16</v>
      </c>
      <c r="C78" s="93"/>
      <c r="D78" s="107"/>
      <c r="E78" s="108"/>
      <c r="F78" s="108"/>
      <c r="G78" s="109"/>
      <c r="H78" s="19" t="s">
        <v>17</v>
      </c>
      <c r="I78" s="110"/>
      <c r="J78" s="111"/>
    </row>
    <row r="79" spans="2:13" ht="18" customHeight="1" x14ac:dyDescent="0.3">
      <c r="B79" s="90" t="s">
        <v>22</v>
      </c>
      <c r="C79" s="91"/>
      <c r="D79" s="91"/>
      <c r="E79" s="91"/>
      <c r="F79" s="91"/>
      <c r="G79" s="91"/>
      <c r="H79" s="91"/>
      <c r="I79" s="91"/>
      <c r="J79" s="92"/>
    </row>
    <row r="80" spans="2:13" ht="12.75" customHeight="1" x14ac:dyDescent="0.3">
      <c r="B80" s="94"/>
      <c r="C80" s="95"/>
      <c r="D80" s="95"/>
      <c r="E80" s="95"/>
      <c r="F80" s="95"/>
      <c r="G80" s="95"/>
      <c r="H80" s="95"/>
      <c r="I80" s="95"/>
      <c r="J80" s="96"/>
    </row>
    <row r="81" spans="2:12" ht="12.75" customHeight="1" x14ac:dyDescent="0.3">
      <c r="B81" s="97"/>
      <c r="C81" s="98"/>
      <c r="D81" s="98"/>
      <c r="E81" s="98"/>
      <c r="F81" s="98"/>
      <c r="G81" s="98"/>
      <c r="H81" s="98"/>
      <c r="I81" s="98"/>
      <c r="J81" s="99"/>
    </row>
    <row r="82" spans="2:12" ht="12.75" customHeight="1" x14ac:dyDescent="0.3">
      <c r="B82" s="97"/>
      <c r="C82" s="98"/>
      <c r="D82" s="98"/>
      <c r="E82" s="98"/>
      <c r="F82" s="98"/>
      <c r="G82" s="98"/>
      <c r="H82" s="98"/>
      <c r="I82" s="98"/>
      <c r="J82" s="99"/>
    </row>
    <row r="83" spans="2:12" ht="12.75" customHeight="1" x14ac:dyDescent="0.3">
      <c r="B83" s="97"/>
      <c r="C83" s="98"/>
      <c r="D83" s="98"/>
      <c r="E83" s="98"/>
      <c r="F83" s="98"/>
      <c r="G83" s="98"/>
      <c r="H83" s="98"/>
      <c r="I83" s="98"/>
      <c r="J83" s="99"/>
    </row>
    <row r="84" spans="2:12" ht="50.15" customHeight="1" x14ac:dyDescent="0.3">
      <c r="B84" s="100"/>
      <c r="C84" s="101"/>
      <c r="D84" s="101"/>
      <c r="E84" s="101"/>
      <c r="F84" s="101"/>
      <c r="G84" s="101"/>
      <c r="H84" s="101"/>
      <c r="I84" s="101"/>
      <c r="J84" s="102"/>
    </row>
    <row r="85" spans="2:12" ht="15" customHeight="1" x14ac:dyDescent="0.3">
      <c r="B85" s="93" t="s">
        <v>16</v>
      </c>
      <c r="C85" s="93"/>
      <c r="D85" s="134"/>
      <c r="E85" s="135"/>
      <c r="F85" s="135"/>
      <c r="G85" s="136"/>
      <c r="H85" s="23" t="s">
        <v>17</v>
      </c>
      <c r="I85" s="103"/>
      <c r="J85" s="104"/>
    </row>
    <row r="86" spans="2:12" ht="18" customHeight="1" x14ac:dyDescent="0.3">
      <c r="B86" s="90" t="s">
        <v>23</v>
      </c>
      <c r="C86" s="91"/>
      <c r="D86" s="91"/>
      <c r="E86" s="91"/>
      <c r="F86" s="91"/>
      <c r="G86" s="91"/>
      <c r="H86" s="91"/>
      <c r="I86" s="91"/>
      <c r="J86" s="92"/>
    </row>
    <row r="87" spans="2:12" ht="12.75" customHeight="1" x14ac:dyDescent="0.3">
      <c r="B87" s="94"/>
      <c r="C87" s="95"/>
      <c r="D87" s="95"/>
      <c r="E87" s="95"/>
      <c r="F87" s="95"/>
      <c r="G87" s="95"/>
      <c r="H87" s="95"/>
      <c r="I87" s="95"/>
      <c r="J87" s="96"/>
    </row>
    <row r="88" spans="2:12" ht="12.75" customHeight="1" x14ac:dyDescent="0.3">
      <c r="B88" s="97"/>
      <c r="C88" s="98"/>
      <c r="D88" s="98"/>
      <c r="E88" s="98"/>
      <c r="F88" s="98"/>
      <c r="G88" s="98"/>
      <c r="H88" s="98"/>
      <c r="I88" s="98"/>
      <c r="J88" s="99"/>
    </row>
    <row r="89" spans="2:12" ht="12.75" customHeight="1" x14ac:dyDescent="0.3">
      <c r="B89" s="97"/>
      <c r="C89" s="98"/>
      <c r="D89" s="98"/>
      <c r="E89" s="98"/>
      <c r="F89" s="98"/>
      <c r="G89" s="98"/>
      <c r="H89" s="98"/>
      <c r="I89" s="98"/>
      <c r="J89" s="99"/>
    </row>
    <row r="90" spans="2:12" ht="12.75" customHeight="1" x14ac:dyDescent="0.3">
      <c r="B90" s="97"/>
      <c r="C90" s="98"/>
      <c r="D90" s="98"/>
      <c r="E90" s="98"/>
      <c r="F90" s="98"/>
      <c r="G90" s="98"/>
      <c r="H90" s="98"/>
      <c r="I90" s="98"/>
      <c r="J90" s="99"/>
    </row>
    <row r="91" spans="2:12" ht="50.15" customHeight="1" x14ac:dyDescent="0.3">
      <c r="B91" s="100"/>
      <c r="C91" s="101"/>
      <c r="D91" s="101"/>
      <c r="E91" s="101"/>
      <c r="F91" s="101"/>
      <c r="G91" s="101"/>
      <c r="H91" s="101"/>
      <c r="I91" s="101"/>
      <c r="J91" s="102"/>
      <c r="L91" s="22"/>
    </row>
    <row r="92" spans="2:12" ht="15" customHeight="1" x14ac:dyDescent="0.3">
      <c r="B92" s="93" t="s">
        <v>16</v>
      </c>
      <c r="C92" s="93"/>
      <c r="D92" s="107"/>
      <c r="E92" s="108"/>
      <c r="F92" s="108"/>
      <c r="G92" s="109"/>
      <c r="H92" s="19" t="s">
        <v>17</v>
      </c>
      <c r="I92" s="110"/>
      <c r="J92" s="111"/>
    </row>
    <row r="93" spans="2:12" ht="18" customHeight="1" x14ac:dyDescent="0.3">
      <c r="B93" s="90" t="s">
        <v>24</v>
      </c>
      <c r="C93" s="91"/>
      <c r="D93" s="91"/>
      <c r="E93" s="91"/>
      <c r="F93" s="91"/>
      <c r="G93" s="91"/>
      <c r="H93" s="91"/>
      <c r="I93" s="91"/>
      <c r="J93" s="92"/>
    </row>
    <row r="94" spans="2:12" ht="12.75" customHeight="1" x14ac:dyDescent="0.3">
      <c r="B94" s="94"/>
      <c r="C94" s="95"/>
      <c r="D94" s="95"/>
      <c r="E94" s="95"/>
      <c r="F94" s="95"/>
      <c r="G94" s="95"/>
      <c r="H94" s="95"/>
      <c r="I94" s="95"/>
      <c r="J94" s="96"/>
    </row>
    <row r="95" spans="2:12" ht="12.75" customHeight="1" x14ac:dyDescent="0.3">
      <c r="B95" s="97"/>
      <c r="C95" s="98"/>
      <c r="D95" s="98"/>
      <c r="E95" s="98"/>
      <c r="F95" s="98"/>
      <c r="G95" s="98"/>
      <c r="H95" s="98"/>
      <c r="I95" s="98"/>
      <c r="J95" s="99"/>
    </row>
    <row r="96" spans="2:12" ht="12.75" customHeight="1" x14ac:dyDescent="0.3">
      <c r="B96" s="97"/>
      <c r="C96" s="98"/>
      <c r="D96" s="98"/>
      <c r="E96" s="98"/>
      <c r="F96" s="98"/>
      <c r="G96" s="98"/>
      <c r="H96" s="98"/>
      <c r="I96" s="98"/>
      <c r="J96" s="99"/>
    </row>
    <row r="97" spans="2:12" ht="12.75" customHeight="1" x14ac:dyDescent="0.3">
      <c r="B97" s="97"/>
      <c r="C97" s="98"/>
      <c r="D97" s="98"/>
      <c r="E97" s="98"/>
      <c r="F97" s="98"/>
      <c r="G97" s="98"/>
      <c r="H97" s="98"/>
      <c r="I97" s="98"/>
      <c r="J97" s="99"/>
    </row>
    <row r="98" spans="2:12" ht="12.75" customHeight="1" x14ac:dyDescent="0.3">
      <c r="B98" s="97"/>
      <c r="C98" s="98"/>
      <c r="D98" s="98"/>
      <c r="E98" s="98"/>
      <c r="F98" s="98"/>
      <c r="G98" s="98"/>
      <c r="H98" s="98"/>
      <c r="I98" s="98"/>
      <c r="J98" s="99"/>
    </row>
    <row r="99" spans="2:12" ht="50.15" customHeight="1" x14ac:dyDescent="0.3">
      <c r="B99" s="100"/>
      <c r="C99" s="101"/>
      <c r="D99" s="101"/>
      <c r="E99" s="101"/>
      <c r="F99" s="101"/>
      <c r="G99" s="101"/>
      <c r="H99" s="101"/>
      <c r="I99" s="101"/>
      <c r="J99" s="102"/>
      <c r="L99" s="22"/>
    </row>
    <row r="100" spans="2:12" ht="15" customHeight="1" x14ac:dyDescent="0.3">
      <c r="B100" s="93" t="s">
        <v>16</v>
      </c>
      <c r="C100" s="93"/>
      <c r="D100" s="107"/>
      <c r="E100" s="108"/>
      <c r="F100" s="108"/>
      <c r="G100" s="109"/>
      <c r="H100" s="19" t="s">
        <v>17</v>
      </c>
      <c r="I100" s="110"/>
      <c r="J100" s="111"/>
    </row>
    <row r="101" spans="2:12" ht="18" customHeight="1" x14ac:dyDescent="0.3">
      <c r="B101" s="117" t="s">
        <v>25</v>
      </c>
      <c r="C101" s="118"/>
      <c r="D101" s="118"/>
      <c r="E101" s="118"/>
      <c r="F101" s="118"/>
      <c r="G101" s="118"/>
      <c r="H101" s="118"/>
      <c r="I101" s="118"/>
      <c r="J101" s="119"/>
    </row>
    <row r="102" spans="2:12" ht="12.75" customHeight="1" x14ac:dyDescent="0.3">
      <c r="B102" s="94"/>
      <c r="C102" s="95"/>
      <c r="D102" s="95"/>
      <c r="E102" s="95"/>
      <c r="F102" s="95"/>
      <c r="G102" s="95"/>
      <c r="H102" s="95"/>
      <c r="I102" s="95"/>
      <c r="J102" s="96"/>
    </row>
    <row r="103" spans="2:12" ht="12.75" customHeight="1" x14ac:dyDescent="0.3">
      <c r="B103" s="97"/>
      <c r="C103" s="98"/>
      <c r="D103" s="98"/>
      <c r="E103" s="98"/>
      <c r="F103" s="98"/>
      <c r="G103" s="98"/>
      <c r="H103" s="98"/>
      <c r="I103" s="98"/>
      <c r="J103" s="99"/>
    </row>
    <row r="104" spans="2:12" ht="12.75" customHeight="1" x14ac:dyDescent="0.3">
      <c r="B104" s="97"/>
      <c r="C104" s="98"/>
      <c r="D104" s="98"/>
      <c r="E104" s="98"/>
      <c r="F104" s="98"/>
      <c r="G104" s="98"/>
      <c r="H104" s="98"/>
      <c r="I104" s="98"/>
      <c r="J104" s="99"/>
    </row>
    <row r="105" spans="2:12" ht="12.75" customHeight="1" x14ac:dyDescent="0.3">
      <c r="B105" s="97"/>
      <c r="C105" s="98"/>
      <c r="D105" s="98"/>
      <c r="E105" s="98"/>
      <c r="F105" s="98"/>
      <c r="G105" s="98"/>
      <c r="H105" s="98"/>
      <c r="I105" s="98"/>
      <c r="J105" s="99"/>
    </row>
    <row r="106" spans="2:12" ht="12.75" customHeight="1" x14ac:dyDescent="0.3">
      <c r="B106" s="97"/>
      <c r="C106" s="98"/>
      <c r="D106" s="98"/>
      <c r="E106" s="98"/>
      <c r="F106" s="98"/>
      <c r="G106" s="98"/>
      <c r="H106" s="98"/>
      <c r="I106" s="98"/>
      <c r="J106" s="99"/>
    </row>
    <row r="107" spans="2:12" ht="26.25" customHeight="1" x14ac:dyDescent="0.3">
      <c r="B107" s="100"/>
      <c r="C107" s="101"/>
      <c r="D107" s="101"/>
      <c r="E107" s="101"/>
      <c r="F107" s="101"/>
      <c r="G107" s="101"/>
      <c r="H107" s="101"/>
      <c r="I107" s="101"/>
      <c r="J107" s="102"/>
    </row>
    <row r="108" spans="2:12" ht="15" customHeight="1" x14ac:dyDescent="0.3">
      <c r="B108" s="93" t="s">
        <v>16</v>
      </c>
      <c r="C108" s="93"/>
      <c r="D108" s="107"/>
      <c r="E108" s="108"/>
      <c r="F108" s="108"/>
      <c r="G108" s="109"/>
      <c r="H108" s="19" t="s">
        <v>17</v>
      </c>
      <c r="I108" s="110"/>
      <c r="J108" s="111"/>
    </row>
    <row r="109" spans="2:12" ht="18" customHeight="1" x14ac:dyDescent="0.3">
      <c r="B109" s="112" t="s">
        <v>26</v>
      </c>
      <c r="C109" s="113"/>
      <c r="D109" s="113"/>
      <c r="E109" s="113"/>
      <c r="F109" s="113"/>
      <c r="G109" s="113"/>
      <c r="H109" s="113"/>
      <c r="I109" s="113"/>
      <c r="J109" s="114"/>
    </row>
    <row r="110" spans="2:12" ht="15" customHeight="1" x14ac:dyDescent="0.3">
      <c r="B110" s="94"/>
      <c r="C110" s="95"/>
      <c r="D110" s="95"/>
      <c r="E110" s="95"/>
      <c r="F110" s="95"/>
      <c r="G110" s="95"/>
      <c r="H110" s="95"/>
      <c r="I110" s="95"/>
      <c r="J110" s="96"/>
    </row>
    <row r="111" spans="2:12" ht="15" customHeight="1" x14ac:dyDescent="0.3">
      <c r="B111" s="97"/>
      <c r="C111" s="98"/>
      <c r="D111" s="98"/>
      <c r="E111" s="98"/>
      <c r="F111" s="98"/>
      <c r="G111" s="98"/>
      <c r="H111" s="98"/>
      <c r="I111" s="98"/>
      <c r="J111" s="99"/>
    </row>
    <row r="112" spans="2:12" ht="15" customHeight="1" x14ac:dyDescent="0.3">
      <c r="B112" s="97"/>
      <c r="C112" s="98"/>
      <c r="D112" s="98"/>
      <c r="E112" s="98"/>
      <c r="F112" s="98"/>
      <c r="G112" s="98"/>
      <c r="H112" s="98"/>
      <c r="I112" s="98"/>
      <c r="J112" s="99"/>
    </row>
    <row r="113" spans="2:10" ht="15" customHeight="1" x14ac:dyDescent="0.3">
      <c r="B113" s="97"/>
      <c r="C113" s="98"/>
      <c r="D113" s="98"/>
      <c r="E113" s="98"/>
      <c r="F113" s="98"/>
      <c r="G113" s="98"/>
      <c r="H113" s="98"/>
      <c r="I113" s="98"/>
      <c r="J113" s="99"/>
    </row>
    <row r="114" spans="2:10" ht="15" customHeight="1" x14ac:dyDescent="0.3">
      <c r="B114" s="97"/>
      <c r="C114" s="98"/>
      <c r="D114" s="98"/>
      <c r="E114" s="98"/>
      <c r="F114" s="98"/>
      <c r="G114" s="98"/>
      <c r="H114" s="98"/>
      <c r="I114" s="98"/>
      <c r="J114" s="99"/>
    </row>
    <row r="115" spans="2:10" ht="15" customHeight="1" x14ac:dyDescent="0.3">
      <c r="B115" s="97"/>
      <c r="C115" s="98"/>
      <c r="D115" s="98"/>
      <c r="E115" s="98"/>
      <c r="F115" s="98"/>
      <c r="G115" s="98"/>
      <c r="H115" s="98"/>
      <c r="I115" s="98"/>
      <c r="J115" s="99"/>
    </row>
    <row r="116" spans="2:10" ht="15" customHeight="1" x14ac:dyDescent="0.3">
      <c r="B116" s="100"/>
      <c r="C116" s="101"/>
      <c r="D116" s="101"/>
      <c r="E116" s="101"/>
      <c r="F116" s="101"/>
      <c r="G116" s="101"/>
      <c r="H116" s="101"/>
      <c r="I116" s="101"/>
      <c r="J116" s="102"/>
    </row>
    <row r="117" spans="2:10" ht="14.15" x14ac:dyDescent="0.35">
      <c r="B117" s="115" t="s">
        <v>27</v>
      </c>
      <c r="C117" s="116"/>
      <c r="D117" s="120"/>
      <c r="E117" s="121"/>
      <c r="F117" s="121"/>
      <c r="G117" s="122"/>
      <c r="H117" s="21" t="s">
        <v>17</v>
      </c>
      <c r="I117" s="105"/>
      <c r="J117" s="106"/>
    </row>
  </sheetData>
  <customSheetViews>
    <customSheetView guid="{D04375C7-69D3-48EF-B9A0-279546317532}" showPageBreaks="1" showGridLines="0" printArea="1">
      <selection activeCell="B3" sqref="B3"/>
      <rowBreaks count="2" manualBreakCount="2">
        <brk id="37" max="8" man="1"/>
        <brk id="65" max="8" man="1"/>
      </rowBreaks>
      <pageMargins left="0" right="0" top="0" bottom="0" header="0" footer="0"/>
      <printOptions horizontalCentered="1"/>
      <pageSetup scale="80" orientation="portrait" r:id="rId1"/>
      <headerFooter alignWithMargins="0">
        <oddFooter>&amp;LOshkosh Corp. 8D Template OSK-F3000
Revision Date: 8/28/2012
&amp;CPage: 1 of &amp;P</oddFooter>
      </headerFooter>
    </customSheetView>
  </customSheetViews>
  <mergeCells count="109">
    <mergeCell ref="F16:G16"/>
    <mergeCell ref="B16:C16"/>
    <mergeCell ref="D16:E16"/>
    <mergeCell ref="B71:J71"/>
    <mergeCell ref="D32:J32"/>
    <mergeCell ref="D33:J33"/>
    <mergeCell ref="B49:J49"/>
    <mergeCell ref="B78:C78"/>
    <mergeCell ref="D78:G78"/>
    <mergeCell ref="I78:J78"/>
    <mergeCell ref="D20:J20"/>
    <mergeCell ref="B19:J19"/>
    <mergeCell ref="B37:J37"/>
    <mergeCell ref="B38:J38"/>
    <mergeCell ref="B31:J31"/>
    <mergeCell ref="B35:C35"/>
    <mergeCell ref="B40:J40"/>
    <mergeCell ref="B41:J47"/>
    <mergeCell ref="B48:C48"/>
    <mergeCell ref="B72:J77"/>
    <mergeCell ref="B33:C33"/>
    <mergeCell ref="B34:C34"/>
    <mergeCell ref="F12:G12"/>
    <mergeCell ref="F14:G14"/>
    <mergeCell ref="B8:C8"/>
    <mergeCell ref="D8:J8"/>
    <mergeCell ref="B10:C10"/>
    <mergeCell ref="B11:C11"/>
    <mergeCell ref="H9:J9"/>
    <mergeCell ref="H10:J10"/>
    <mergeCell ref="H11:J11"/>
    <mergeCell ref="H12:J12"/>
    <mergeCell ref="H13:J13"/>
    <mergeCell ref="H14:J14"/>
    <mergeCell ref="B12:C12"/>
    <mergeCell ref="D14:E14"/>
    <mergeCell ref="F13:G13"/>
    <mergeCell ref="D9:E9"/>
    <mergeCell ref="D11:E11"/>
    <mergeCell ref="F11:G11"/>
    <mergeCell ref="F10:G10"/>
    <mergeCell ref="B9:C9"/>
    <mergeCell ref="D13:E13"/>
    <mergeCell ref="B14:C14"/>
    <mergeCell ref="B13:C13"/>
    <mergeCell ref="H15:J15"/>
    <mergeCell ref="H16:J16"/>
    <mergeCell ref="D48:G48"/>
    <mergeCell ref="D34:J34"/>
    <mergeCell ref="B2:J2"/>
    <mergeCell ref="H5:I5"/>
    <mergeCell ref="B7:J7"/>
    <mergeCell ref="D10:E10"/>
    <mergeCell ref="F9:G9"/>
    <mergeCell ref="B4:J4"/>
    <mergeCell ref="B22:C22"/>
    <mergeCell ref="B23:J23"/>
    <mergeCell ref="I39:J39"/>
    <mergeCell ref="B29:J29"/>
    <mergeCell ref="B30:J30"/>
    <mergeCell ref="D17:E17"/>
    <mergeCell ref="F17:G17"/>
    <mergeCell ref="B24:J28"/>
    <mergeCell ref="B21:C21"/>
    <mergeCell ref="D21:J21"/>
    <mergeCell ref="D36:J36"/>
    <mergeCell ref="B5:C5"/>
    <mergeCell ref="D5:E5"/>
    <mergeCell ref="D12:E12"/>
    <mergeCell ref="B102:J107"/>
    <mergeCell ref="D39:G39"/>
    <mergeCell ref="B17:C17"/>
    <mergeCell ref="B50:J69"/>
    <mergeCell ref="B20:C20"/>
    <mergeCell ref="B93:J93"/>
    <mergeCell ref="B92:C92"/>
    <mergeCell ref="D85:G85"/>
    <mergeCell ref="I48:J48"/>
    <mergeCell ref="H17:J17"/>
    <mergeCell ref="B70:J70"/>
    <mergeCell ref="I92:J92"/>
    <mergeCell ref="D35:J35"/>
    <mergeCell ref="B32:C32"/>
    <mergeCell ref="I100:J100"/>
    <mergeCell ref="B36:C36"/>
    <mergeCell ref="F15:G15"/>
    <mergeCell ref="D22:J22"/>
    <mergeCell ref="B15:C15"/>
    <mergeCell ref="D15:E15"/>
    <mergeCell ref="B79:J79"/>
    <mergeCell ref="B39:C39"/>
    <mergeCell ref="B80:J84"/>
    <mergeCell ref="I85:J85"/>
    <mergeCell ref="I117:J117"/>
    <mergeCell ref="D108:G108"/>
    <mergeCell ref="I108:J108"/>
    <mergeCell ref="B109:J109"/>
    <mergeCell ref="B100:C100"/>
    <mergeCell ref="B117:C117"/>
    <mergeCell ref="B87:J91"/>
    <mergeCell ref="D100:G100"/>
    <mergeCell ref="D92:G92"/>
    <mergeCell ref="B108:C108"/>
    <mergeCell ref="B101:J101"/>
    <mergeCell ref="B94:J99"/>
    <mergeCell ref="B85:C85"/>
    <mergeCell ref="D117:G117"/>
    <mergeCell ref="B110:J116"/>
    <mergeCell ref="B86:J86"/>
  </mergeCells>
  <phoneticPr fontId="0" type="noConversion"/>
  <hyperlinks>
    <hyperlink ref="H13" r:id="rId2" xr:uid="{A42275C2-9A55-48FC-8FF5-6DAF24BB749D}"/>
  </hyperlinks>
  <printOptions horizontalCentered="1"/>
  <pageMargins left="0.25" right="0.25" top="0.24" bottom="0.76" header="0.17" footer="0.16"/>
  <pageSetup scale="77" fitToHeight="4" orientation="portrait" cellComments="asDisplayed" copies="2" r:id="rId3"/>
  <headerFooter alignWithMargins="0">
    <oddHeader>&amp;C&amp;"calibri,Regular"&amp;10Oshkosh Corporation Classification: Unrestricted</oddHeader>
    <oddFooter>&amp;LOshkosh Corp. 8D Template OSK-F3000
Revision Date: 4/17/2013
Revision: 4&amp;CPage: &amp;P &amp; of &amp;N</oddFooter>
    <evenHeader>&amp;C&amp;"calibri,Regular"&amp;10Oshkosh Corporation Classification: Unrestricted</evenHeader>
    <evenFooter>&amp;LOshkosh Corp. 8D Template OSK-F3000
Revision Date: 4/17/2013
Revision: 4&amp;CPage: &amp;P &amp; of &amp;N</evenFooter>
    <firstHeader>&amp;C&amp;"calibri,Regular"&amp;10Oshkosh Corporation Classification: Unrestricted</firstHeader>
    <firstFooter>&amp;LOshkosh Corp. 8D Template OSK-F3000
Revision Date: 4/17/2013
Revision: 4&amp;CPage: &amp;P &amp; of &amp;N</firstFooter>
  </headerFooter>
  <rowBreaks count="1" manualBreakCount="1">
    <brk id="48" min="1" max="9" man="1"/>
  </rowBreaks>
  <customProperties>
    <customPr name="IbpWorksheetKeyString_GUID" r:id="rId4"/>
  </customProperties>
  <drawing r:id="rId5"/>
  <legacyDrawing r:id="rId6"/>
  <mc:AlternateContent xmlns:mc="http://schemas.openxmlformats.org/markup-compatibility/2006">
    <mc:Choice Requires="x14">
      <controls>
        <mc:AlternateContent xmlns:mc="http://schemas.openxmlformats.org/markup-compatibility/2006">
          <mc:Choice Requires="x14">
            <control shapeId="1063" r:id="rId7" name="Check Box 39">
              <controlPr defaultSize="0" autoFill="0" autoLine="0" autoPict="0">
                <anchor moveWithCells="1">
                  <from>
                    <xdr:col>9</xdr:col>
                    <xdr:colOff>0</xdr:colOff>
                    <xdr:row>4</xdr:row>
                    <xdr:rowOff>0</xdr:rowOff>
                  </from>
                  <to>
                    <xdr:col>9</xdr:col>
                    <xdr:colOff>451757</xdr:colOff>
                    <xdr:row>5</xdr:row>
                    <xdr:rowOff>48986</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5</xdr:col>
                    <xdr:colOff>0</xdr:colOff>
                    <xdr:row>4</xdr:row>
                    <xdr:rowOff>0</xdr:rowOff>
                  </from>
                  <to>
                    <xdr:col>5</xdr:col>
                    <xdr:colOff>391886</xdr:colOff>
                    <xdr:row>5</xdr:row>
                    <xdr:rowOff>70757</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2"/>
  <sheetViews>
    <sheetView topLeftCell="A36" zoomScaleNormal="100" zoomScaleSheetLayoutView="75" workbookViewId="0">
      <selection sqref="A1:I1"/>
    </sheetView>
  </sheetViews>
  <sheetFormatPr defaultColWidth="9.15234375" defaultRowHeight="12.45" x14ac:dyDescent="0.3"/>
  <cols>
    <col min="1" max="9" width="11.53515625" style="5" customWidth="1"/>
    <col min="10" max="16384" width="9.15234375" style="5"/>
  </cols>
  <sheetData>
    <row r="1" spans="1:9" ht="18.45" thickTop="1" thickBot="1" x14ac:dyDescent="0.35">
      <c r="A1" s="216" t="s">
        <v>28</v>
      </c>
      <c r="B1" s="217"/>
      <c r="C1" s="217"/>
      <c r="D1" s="217"/>
      <c r="E1" s="217"/>
      <c r="F1" s="217"/>
      <c r="G1" s="217"/>
      <c r="H1" s="217"/>
      <c r="I1" s="218"/>
    </row>
    <row r="2" spans="1:9" x14ac:dyDescent="0.3">
      <c r="A2" s="8" t="s">
        <v>99</v>
      </c>
      <c r="B2" s="9"/>
      <c r="C2" s="9"/>
      <c r="D2" s="9"/>
      <c r="E2" s="9"/>
      <c r="F2" s="9"/>
      <c r="G2" s="9"/>
      <c r="H2" s="9"/>
      <c r="I2" s="10"/>
    </row>
    <row r="3" spans="1:9" x14ac:dyDescent="0.3">
      <c r="A3" s="6"/>
      <c r="I3" s="7"/>
    </row>
    <row r="4" spans="1:9" x14ac:dyDescent="0.3">
      <c r="A4" s="6"/>
      <c r="I4" s="7"/>
    </row>
    <row r="5" spans="1:9" x14ac:dyDescent="0.3">
      <c r="A5" s="6"/>
      <c r="I5" s="7"/>
    </row>
    <row r="6" spans="1:9" x14ac:dyDescent="0.3">
      <c r="A6" s="6"/>
      <c r="I6" s="7"/>
    </row>
    <row r="7" spans="1:9" x14ac:dyDescent="0.3">
      <c r="A7" s="6"/>
      <c r="I7" s="7"/>
    </row>
    <row r="8" spans="1:9" x14ac:dyDescent="0.3">
      <c r="A8" s="6"/>
      <c r="I8" s="7"/>
    </row>
    <row r="9" spans="1:9" x14ac:dyDescent="0.3">
      <c r="A9" s="6"/>
      <c r="I9" s="7"/>
    </row>
    <row r="10" spans="1:9" x14ac:dyDescent="0.3">
      <c r="A10" s="6"/>
      <c r="I10" s="7"/>
    </row>
    <row r="11" spans="1:9" x14ac:dyDescent="0.3">
      <c r="A11" s="6"/>
      <c r="I11" s="7"/>
    </row>
    <row r="12" spans="1:9" x14ac:dyDescent="0.3">
      <c r="A12" s="6"/>
      <c r="I12" s="7"/>
    </row>
    <row r="13" spans="1:9" x14ac:dyDescent="0.3">
      <c r="A13" s="6"/>
      <c r="I13" s="7"/>
    </row>
    <row r="14" spans="1:9" x14ac:dyDescent="0.3">
      <c r="A14" s="6"/>
      <c r="I14" s="7"/>
    </row>
    <row r="15" spans="1:9" x14ac:dyDescent="0.3">
      <c r="A15" s="6"/>
      <c r="I15" s="7"/>
    </row>
    <row r="16" spans="1:9" x14ac:dyDescent="0.3">
      <c r="A16" s="6"/>
      <c r="I16" s="7"/>
    </row>
    <row r="17" spans="1:9" x14ac:dyDescent="0.3">
      <c r="A17" s="6"/>
      <c r="I17" s="7"/>
    </row>
    <row r="18" spans="1:9" x14ac:dyDescent="0.3">
      <c r="A18" s="6"/>
      <c r="I18" s="7"/>
    </row>
    <row r="19" spans="1:9" x14ac:dyDescent="0.3">
      <c r="A19" s="6"/>
      <c r="I19" s="7"/>
    </row>
    <row r="20" spans="1:9" x14ac:dyDescent="0.3">
      <c r="A20" s="6"/>
      <c r="I20" s="7"/>
    </row>
    <row r="21" spans="1:9" x14ac:dyDescent="0.3">
      <c r="A21" s="6"/>
      <c r="I21" s="7"/>
    </row>
    <row r="22" spans="1:9" x14ac:dyDescent="0.3">
      <c r="A22" s="6"/>
      <c r="I22" s="7"/>
    </row>
    <row r="23" spans="1:9" x14ac:dyDescent="0.3">
      <c r="A23" s="6"/>
      <c r="I23" s="7"/>
    </row>
    <row r="24" spans="1:9" x14ac:dyDescent="0.3">
      <c r="A24" s="6"/>
      <c r="I24" s="7"/>
    </row>
    <row r="25" spans="1:9" x14ac:dyDescent="0.3">
      <c r="A25" s="6"/>
      <c r="I25" s="7"/>
    </row>
    <row r="26" spans="1:9" x14ac:dyDescent="0.3">
      <c r="A26" s="6"/>
      <c r="I26" s="7"/>
    </row>
    <row r="27" spans="1:9" x14ac:dyDescent="0.3">
      <c r="A27" s="6"/>
      <c r="I27" s="7"/>
    </row>
    <row r="28" spans="1:9" x14ac:dyDescent="0.3">
      <c r="A28" s="6"/>
      <c r="I28" s="7"/>
    </row>
    <row r="29" spans="1:9" x14ac:dyDescent="0.3">
      <c r="A29" s="6"/>
      <c r="I29" s="7"/>
    </row>
    <row r="30" spans="1:9" x14ac:dyDescent="0.3">
      <c r="A30" s="6"/>
      <c r="I30" s="7"/>
    </row>
    <row r="31" spans="1:9" x14ac:dyDescent="0.3">
      <c r="A31" s="6"/>
      <c r="I31" s="7"/>
    </row>
    <row r="32" spans="1:9" x14ac:dyDescent="0.3">
      <c r="A32" s="6"/>
      <c r="I32" s="7"/>
    </row>
    <row r="33" spans="1:9" x14ac:dyDescent="0.3">
      <c r="A33" s="6"/>
      <c r="I33" s="7"/>
    </row>
    <row r="34" spans="1:9" x14ac:dyDescent="0.3">
      <c r="A34" s="6"/>
      <c r="I34" s="7"/>
    </row>
    <row r="35" spans="1:9" x14ac:dyDescent="0.3">
      <c r="A35" s="6" t="s">
        <v>100</v>
      </c>
      <c r="I35" s="7"/>
    </row>
    <row r="36" spans="1:9" x14ac:dyDescent="0.3">
      <c r="I36" s="7"/>
    </row>
    <row r="37" spans="1:9" x14ac:dyDescent="0.3">
      <c r="A37" s="6"/>
      <c r="I37" s="7"/>
    </row>
    <row r="38" spans="1:9" x14ac:dyDescent="0.3">
      <c r="A38" s="6"/>
      <c r="I38" s="7"/>
    </row>
    <row r="39" spans="1:9" x14ac:dyDescent="0.3">
      <c r="A39" s="6"/>
      <c r="I39" s="7"/>
    </row>
    <row r="40" spans="1:9" x14ac:dyDescent="0.3">
      <c r="A40" s="6"/>
      <c r="I40" s="7"/>
    </row>
    <row r="41" spans="1:9" x14ac:dyDescent="0.3">
      <c r="A41" s="6"/>
      <c r="I41" s="7"/>
    </row>
    <row r="42" spans="1:9" x14ac:dyDescent="0.3">
      <c r="A42" s="6"/>
      <c r="I42" s="7"/>
    </row>
    <row r="43" spans="1:9" x14ac:dyDescent="0.3">
      <c r="A43" s="6"/>
      <c r="I43" s="7"/>
    </row>
    <row r="44" spans="1:9" x14ac:dyDescent="0.3">
      <c r="A44" s="6"/>
      <c r="I44" s="7"/>
    </row>
    <row r="45" spans="1:9" x14ac:dyDescent="0.3">
      <c r="A45" s="6"/>
      <c r="I45" s="7"/>
    </row>
    <row r="46" spans="1:9" x14ac:dyDescent="0.3">
      <c r="A46" s="6"/>
      <c r="I46" s="7"/>
    </row>
    <row r="47" spans="1:9" x14ac:dyDescent="0.3">
      <c r="A47" s="6"/>
      <c r="I47" s="7"/>
    </row>
    <row r="48" spans="1:9" x14ac:dyDescent="0.3">
      <c r="A48" s="6"/>
      <c r="I48" s="7"/>
    </row>
    <row r="49" spans="1:9" x14ac:dyDescent="0.3">
      <c r="A49" s="6"/>
      <c r="I49" s="7"/>
    </row>
    <row r="50" spans="1:9" x14ac:dyDescent="0.3">
      <c r="A50" s="6"/>
      <c r="I50" s="7"/>
    </row>
    <row r="51" spans="1:9" x14ac:dyDescent="0.3">
      <c r="A51" s="6"/>
      <c r="I51" s="7"/>
    </row>
    <row r="52" spans="1:9" x14ac:dyDescent="0.3">
      <c r="A52" s="6"/>
      <c r="I52" s="7"/>
    </row>
    <row r="53" spans="1:9" x14ac:dyDescent="0.3">
      <c r="A53" s="6"/>
      <c r="I53" s="7"/>
    </row>
    <row r="54" spans="1:9" x14ac:dyDescent="0.3">
      <c r="A54" s="6"/>
      <c r="I54" s="7"/>
    </row>
    <row r="55" spans="1:9" x14ac:dyDescent="0.3">
      <c r="A55" s="6"/>
      <c r="I55" s="7"/>
    </row>
    <row r="56" spans="1:9" x14ac:dyDescent="0.3">
      <c r="A56" s="6"/>
      <c r="I56" s="7"/>
    </row>
    <row r="57" spans="1:9" x14ac:dyDescent="0.3">
      <c r="A57" s="6"/>
      <c r="I57" s="7"/>
    </row>
    <row r="58" spans="1:9" ht="12.9" thickBot="1" x14ac:dyDescent="0.35">
      <c r="A58" s="11"/>
      <c r="B58" s="12"/>
      <c r="C58" s="12"/>
      <c r="D58" s="12"/>
      <c r="E58" s="12"/>
      <c r="F58" s="12"/>
      <c r="G58" s="12"/>
      <c r="H58" s="12"/>
      <c r="I58" s="13"/>
    </row>
    <row r="59" spans="1:9" ht="9" customHeight="1" thickBot="1" x14ac:dyDescent="0.35">
      <c r="A59" s="12"/>
      <c r="B59" s="12"/>
      <c r="C59" s="12"/>
      <c r="D59" s="12"/>
      <c r="E59" s="12"/>
      <c r="F59" s="12"/>
      <c r="G59" s="12"/>
      <c r="H59" s="12"/>
      <c r="I59" s="12"/>
    </row>
    <row r="60" spans="1:9" x14ac:dyDescent="0.3">
      <c r="A60" s="6"/>
      <c r="I60" s="7"/>
    </row>
    <row r="61" spans="1:9" x14ac:dyDescent="0.3">
      <c r="A61" s="6"/>
      <c r="I61" s="7"/>
    </row>
    <row r="62" spans="1:9" x14ac:dyDescent="0.3">
      <c r="A62" s="6"/>
      <c r="I62" s="7"/>
    </row>
    <row r="63" spans="1:9" x14ac:dyDescent="0.3">
      <c r="A63" s="6"/>
      <c r="I63" s="7"/>
    </row>
    <row r="64" spans="1:9" x14ac:dyDescent="0.3">
      <c r="A64" s="6"/>
      <c r="I64" s="7"/>
    </row>
    <row r="65" spans="1:9" x14ac:dyDescent="0.3">
      <c r="A65" s="6"/>
      <c r="I65" s="7"/>
    </row>
    <row r="66" spans="1:9" x14ac:dyDescent="0.3">
      <c r="A66" s="6"/>
      <c r="I66" s="7"/>
    </row>
    <row r="67" spans="1:9" x14ac:dyDescent="0.3">
      <c r="A67" s="6"/>
      <c r="I67" s="7"/>
    </row>
    <row r="68" spans="1:9" x14ac:dyDescent="0.3">
      <c r="A68" s="6"/>
      <c r="I68" s="7"/>
    </row>
    <row r="69" spans="1:9" x14ac:dyDescent="0.3">
      <c r="A69" s="6"/>
      <c r="I69" s="7"/>
    </row>
    <row r="70" spans="1:9" x14ac:dyDescent="0.3">
      <c r="A70" s="6"/>
      <c r="I70" s="7"/>
    </row>
    <row r="71" spans="1:9" x14ac:dyDescent="0.3">
      <c r="A71" s="6"/>
      <c r="I71" s="7"/>
    </row>
    <row r="72" spans="1:9" x14ac:dyDescent="0.3">
      <c r="A72" s="6"/>
      <c r="I72" s="7"/>
    </row>
    <row r="73" spans="1:9" x14ac:dyDescent="0.3">
      <c r="A73" s="6"/>
      <c r="I73" s="7"/>
    </row>
    <row r="74" spans="1:9" x14ac:dyDescent="0.3">
      <c r="A74" s="6"/>
      <c r="I74" s="7"/>
    </row>
    <row r="75" spans="1:9" x14ac:dyDescent="0.3">
      <c r="A75" s="6"/>
      <c r="I75" s="7"/>
    </row>
    <row r="76" spans="1:9" x14ac:dyDescent="0.3">
      <c r="A76" s="6"/>
      <c r="I76" s="7"/>
    </row>
    <row r="77" spans="1:9" x14ac:dyDescent="0.3">
      <c r="A77" s="6"/>
      <c r="I77" s="7"/>
    </row>
    <row r="78" spans="1:9" x14ac:dyDescent="0.3">
      <c r="A78" s="6"/>
      <c r="I78" s="7"/>
    </row>
    <row r="79" spans="1:9" x14ac:dyDescent="0.3">
      <c r="A79" s="6"/>
      <c r="I79" s="7"/>
    </row>
    <row r="80" spans="1:9" ht="17.25" customHeight="1" x14ac:dyDescent="0.3">
      <c r="A80" s="6"/>
      <c r="I80" s="7"/>
    </row>
    <row r="81" spans="1:9" ht="17.25" customHeight="1" x14ac:dyDescent="0.3">
      <c r="A81" s="6"/>
      <c r="I81" s="7"/>
    </row>
    <row r="82" spans="1:9" ht="17.25" customHeight="1" x14ac:dyDescent="0.3">
      <c r="A82" s="6"/>
      <c r="I82" s="7"/>
    </row>
    <row r="83" spans="1:9" ht="17.25" customHeight="1" x14ac:dyDescent="0.3">
      <c r="A83" s="6"/>
      <c r="I83" s="7"/>
    </row>
    <row r="84" spans="1:9" ht="17.25" customHeight="1" x14ac:dyDescent="0.3">
      <c r="A84" s="6"/>
      <c r="I84" s="7"/>
    </row>
    <row r="85" spans="1:9" ht="17.25" customHeight="1" x14ac:dyDescent="0.3">
      <c r="A85" s="6"/>
      <c r="I85" s="7"/>
    </row>
    <row r="86" spans="1:9" ht="17.25" customHeight="1" x14ac:dyDescent="0.3">
      <c r="A86" s="6"/>
      <c r="I86" s="7"/>
    </row>
    <row r="87" spans="1:9" ht="17.25" customHeight="1" x14ac:dyDescent="0.3">
      <c r="A87" s="6"/>
      <c r="I87" s="7"/>
    </row>
    <row r="88" spans="1:9" ht="17.25" customHeight="1" x14ac:dyDescent="0.3">
      <c r="A88" s="6"/>
      <c r="I88" s="7"/>
    </row>
    <row r="89" spans="1:9" ht="17.25" customHeight="1" x14ac:dyDescent="0.3">
      <c r="A89" s="6"/>
      <c r="I89" s="7"/>
    </row>
    <row r="90" spans="1:9" ht="17.25" customHeight="1" x14ac:dyDescent="0.3">
      <c r="A90" s="6"/>
      <c r="I90" s="7"/>
    </row>
    <row r="91" spans="1:9" ht="17.25" customHeight="1" x14ac:dyDescent="0.3">
      <c r="A91" s="6"/>
      <c r="I91" s="7"/>
    </row>
    <row r="92" spans="1:9" ht="17.25" customHeight="1" x14ac:dyDescent="0.3">
      <c r="A92" s="6"/>
      <c r="I92" s="7"/>
    </row>
    <row r="93" spans="1:9" x14ac:dyDescent="0.3">
      <c r="A93" s="6"/>
      <c r="I93" s="7"/>
    </row>
    <row r="94" spans="1:9" x14ac:dyDescent="0.3">
      <c r="A94" s="6"/>
      <c r="I94" s="7"/>
    </row>
    <row r="95" spans="1:9" x14ac:dyDescent="0.3">
      <c r="A95" s="6"/>
      <c r="I95" s="7"/>
    </row>
    <row r="96" spans="1:9" x14ac:dyDescent="0.3">
      <c r="A96" s="6"/>
      <c r="I96" s="7"/>
    </row>
    <row r="97" spans="1:9" x14ac:dyDescent="0.3">
      <c r="A97" s="6"/>
      <c r="I97" s="7"/>
    </row>
    <row r="98" spans="1:9" x14ac:dyDescent="0.3">
      <c r="A98" s="6"/>
      <c r="I98" s="7"/>
    </row>
    <row r="99" spans="1:9" x14ac:dyDescent="0.3">
      <c r="A99" s="6"/>
      <c r="I99" s="7"/>
    </row>
    <row r="100" spans="1:9" x14ac:dyDescent="0.3">
      <c r="A100" s="6"/>
      <c r="I100" s="7"/>
    </row>
    <row r="101" spans="1:9" x14ac:dyDescent="0.3">
      <c r="A101" s="6"/>
      <c r="I101" s="7"/>
    </row>
    <row r="102" spans="1:9" x14ac:dyDescent="0.3">
      <c r="A102" s="6"/>
      <c r="I102" s="7"/>
    </row>
    <row r="103" spans="1:9" x14ac:dyDescent="0.3">
      <c r="A103" s="6"/>
      <c r="I103" s="7"/>
    </row>
    <row r="104" spans="1:9" x14ac:dyDescent="0.3">
      <c r="A104" s="6"/>
      <c r="I104" s="7"/>
    </row>
    <row r="105" spans="1:9" x14ac:dyDescent="0.3">
      <c r="A105" s="6"/>
      <c r="I105" s="7"/>
    </row>
    <row r="106" spans="1:9" x14ac:dyDescent="0.3">
      <c r="A106" s="6"/>
      <c r="I106" s="7"/>
    </row>
    <row r="107" spans="1:9" x14ac:dyDescent="0.3">
      <c r="A107" s="6"/>
      <c r="I107" s="7"/>
    </row>
    <row r="108" spans="1:9" x14ac:dyDescent="0.3">
      <c r="A108" s="6"/>
      <c r="I108" s="7"/>
    </row>
    <row r="109" spans="1:9" x14ac:dyDescent="0.3">
      <c r="A109" s="6"/>
      <c r="I109" s="7"/>
    </row>
    <row r="110" spans="1:9" x14ac:dyDescent="0.3">
      <c r="A110" s="6"/>
      <c r="I110" s="7"/>
    </row>
    <row r="111" spans="1:9" x14ac:dyDescent="0.3">
      <c r="A111" s="6"/>
      <c r="I111" s="7"/>
    </row>
    <row r="112" spans="1:9" ht="12.9" thickBot="1" x14ac:dyDescent="0.35">
      <c r="A112" s="11"/>
      <c r="B112" s="12"/>
      <c r="C112" s="12"/>
      <c r="D112" s="12"/>
      <c r="E112" s="12"/>
      <c r="F112" s="12"/>
      <c r="G112" s="12"/>
      <c r="H112" s="12"/>
      <c r="I112" s="13"/>
    </row>
  </sheetData>
  <customSheetViews>
    <customSheetView guid="{D04375C7-69D3-48EF-B9A0-279546317532}" showPageBreaks="1" printArea="1">
      <pane ySplit="1" topLeftCell="A2" activePane="bottomLeft" state="frozen"/>
      <selection pane="bottomLeft" activeCell="D38" sqref="D38"/>
      <rowBreaks count="1" manualBreakCount="1">
        <brk id="58" max="8" man="1"/>
      </rowBreaks>
      <pageMargins left="0" right="0" top="0" bottom="0" header="0" footer="0"/>
      <printOptions horizontalCentered="1"/>
      <pageSetup orientation="portrait" r:id="rId1"/>
      <headerFooter alignWithMargins="0">
        <oddFooter>&amp;L8D - Additional Pictures</oddFooter>
      </headerFooter>
    </customSheetView>
  </customSheetViews>
  <mergeCells count="1">
    <mergeCell ref="A1:I1"/>
  </mergeCells>
  <phoneticPr fontId="0" type="noConversion"/>
  <printOptions horizontalCentered="1"/>
  <pageMargins left="0.17" right="0.17" top="0.35" bottom="0.41" header="0.17" footer="0.16"/>
  <pageSetup orientation="portrait" r:id="rId2"/>
  <headerFooter alignWithMargins="0">
    <oddHeader>&amp;C&amp;"calibri,Regular"&amp;10Oshkosh Corporation Classification: Unrestricted</oddHeader>
    <oddFooter>&amp;L8D - Additional Pictures</oddFooter>
    <evenHeader>&amp;C&amp;"calibri,Regular"&amp;10Oshkosh Corporation Classification: Unrestricted</evenHeader>
    <evenFooter>&amp;L8D - Additional Pictures</evenFooter>
    <firstHeader>&amp;C&amp;"calibri,Regular"&amp;10Oshkosh Corporation Classification: Unrestricted</firstHeader>
    <firstFooter>&amp;L8D - Additional Pictures</firstFooter>
  </headerFooter>
  <rowBreaks count="1" manualBreakCount="1">
    <brk id="58" max="8" man="1"/>
  </rowBreaks>
  <customProperties>
    <customPr name="Ibp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51"/>
  <sheetViews>
    <sheetView zoomScale="85" zoomScaleNormal="85" zoomScalePageLayoutView="85" workbookViewId="0">
      <selection activeCell="F5" sqref="F5"/>
    </sheetView>
  </sheetViews>
  <sheetFormatPr defaultColWidth="9.15234375" defaultRowHeight="15.9" x14ac:dyDescent="0.45"/>
  <cols>
    <col min="1" max="1" width="3" style="26" customWidth="1"/>
    <col min="2" max="2" width="5" style="27" customWidth="1"/>
    <col min="3" max="3" width="25.53515625" style="26" customWidth="1"/>
    <col min="4" max="4" width="13.15234375" style="28" customWidth="1"/>
    <col min="5" max="5" width="60.15234375" style="26" customWidth="1"/>
    <col min="6" max="6" width="14.53515625" style="26" bestFit="1" customWidth="1"/>
    <col min="7" max="8" width="12.53515625" style="28" customWidth="1"/>
    <col min="9" max="9" width="46.4609375" style="26" customWidth="1"/>
    <col min="10" max="16384" width="9.15234375" style="26"/>
  </cols>
  <sheetData>
    <row r="1" spans="2:9" ht="8.25" customHeight="1" x14ac:dyDescent="0.45"/>
    <row r="2" spans="2:9" ht="52.5" customHeight="1" x14ac:dyDescent="0.45">
      <c r="D2" s="219" t="s">
        <v>29</v>
      </c>
      <c r="E2" s="219"/>
      <c r="F2" s="219"/>
      <c r="G2" s="219"/>
      <c r="H2" s="219"/>
      <c r="I2" s="219"/>
    </row>
    <row r="3" spans="2:9" ht="47.6" x14ac:dyDescent="0.45">
      <c r="B3" s="29" t="s">
        <v>30</v>
      </c>
      <c r="C3" s="30" t="s">
        <v>31</v>
      </c>
      <c r="D3" s="31" t="s">
        <v>32</v>
      </c>
      <c r="E3" s="30" t="s">
        <v>33</v>
      </c>
      <c r="F3" s="30" t="s">
        <v>34</v>
      </c>
      <c r="G3" s="31" t="s">
        <v>35</v>
      </c>
      <c r="H3" s="31" t="s">
        <v>36</v>
      </c>
      <c r="I3" s="30" t="s">
        <v>37</v>
      </c>
    </row>
    <row r="4" spans="2:9" x14ac:dyDescent="0.45">
      <c r="B4" s="220">
        <v>1</v>
      </c>
      <c r="C4" s="221"/>
      <c r="D4" s="74"/>
      <c r="E4" s="32"/>
      <c r="F4" s="33"/>
      <c r="G4" s="74"/>
      <c r="H4" s="75"/>
      <c r="I4" s="32"/>
    </row>
    <row r="5" spans="2:9" x14ac:dyDescent="0.45">
      <c r="B5" s="220"/>
      <c r="C5" s="221"/>
      <c r="D5" s="74"/>
      <c r="E5" s="32"/>
      <c r="F5" s="33"/>
      <c r="G5" s="74"/>
      <c r="H5" s="75"/>
      <c r="I5" s="32"/>
    </row>
    <row r="6" spans="2:9" x14ac:dyDescent="0.45">
      <c r="B6" s="220"/>
      <c r="C6" s="221"/>
      <c r="D6" s="74"/>
      <c r="E6" s="32"/>
      <c r="F6" s="33"/>
      <c r="G6" s="74"/>
      <c r="H6" s="75"/>
      <c r="I6" s="32"/>
    </row>
    <row r="7" spans="2:9" x14ac:dyDescent="0.45">
      <c r="B7" s="220"/>
      <c r="C7" s="221"/>
      <c r="D7" s="74"/>
      <c r="E7" s="32"/>
      <c r="F7" s="33"/>
      <c r="G7" s="74"/>
      <c r="H7" s="75"/>
      <c r="I7" s="32"/>
    </row>
    <row r="8" spans="2:9" x14ac:dyDescent="0.45">
      <c r="B8" s="220">
        <v>2</v>
      </c>
      <c r="C8" s="221"/>
      <c r="D8" s="74"/>
      <c r="E8" s="32"/>
      <c r="F8" s="33"/>
      <c r="G8" s="74"/>
      <c r="H8" s="75"/>
      <c r="I8" s="32"/>
    </row>
    <row r="9" spans="2:9" x14ac:dyDescent="0.45">
      <c r="B9" s="220"/>
      <c r="C9" s="221"/>
      <c r="D9" s="74"/>
      <c r="E9" s="32"/>
      <c r="F9" s="33"/>
      <c r="G9" s="74"/>
      <c r="H9" s="75"/>
      <c r="I9" s="32"/>
    </row>
    <row r="10" spans="2:9" x14ac:dyDescent="0.45">
      <c r="B10" s="220"/>
      <c r="C10" s="221"/>
      <c r="D10" s="74"/>
      <c r="E10" s="32"/>
      <c r="F10" s="33"/>
      <c r="G10" s="74"/>
      <c r="H10" s="75"/>
      <c r="I10" s="32"/>
    </row>
    <row r="11" spans="2:9" x14ac:dyDescent="0.45">
      <c r="B11" s="220"/>
      <c r="C11" s="221"/>
      <c r="D11" s="74"/>
      <c r="E11" s="32"/>
      <c r="F11" s="33"/>
      <c r="G11" s="74"/>
      <c r="H11" s="75"/>
      <c r="I11" s="32"/>
    </row>
    <row r="12" spans="2:9" x14ac:dyDescent="0.45">
      <c r="B12" s="220">
        <v>3</v>
      </c>
      <c r="C12" s="221"/>
      <c r="D12" s="74"/>
      <c r="E12" s="32"/>
      <c r="F12" s="33"/>
      <c r="G12" s="74"/>
      <c r="H12" s="75"/>
      <c r="I12" s="32"/>
    </row>
    <row r="13" spans="2:9" x14ac:dyDescent="0.45">
      <c r="B13" s="220"/>
      <c r="C13" s="221"/>
      <c r="D13" s="74"/>
      <c r="E13" s="32"/>
      <c r="F13" s="33"/>
      <c r="G13" s="74"/>
      <c r="H13" s="75"/>
      <c r="I13" s="32"/>
    </row>
    <row r="14" spans="2:9" x14ac:dyDescent="0.45">
      <c r="B14" s="220"/>
      <c r="C14" s="221"/>
      <c r="D14" s="74"/>
      <c r="E14" s="32"/>
      <c r="F14" s="33"/>
      <c r="G14" s="74"/>
      <c r="H14" s="75"/>
      <c r="I14" s="32"/>
    </row>
    <row r="15" spans="2:9" x14ac:dyDescent="0.45">
      <c r="B15" s="220"/>
      <c r="C15" s="221"/>
      <c r="D15" s="74"/>
      <c r="E15" s="32"/>
      <c r="F15" s="33"/>
      <c r="G15" s="74"/>
      <c r="H15" s="75"/>
      <c r="I15" s="32"/>
    </row>
    <row r="16" spans="2:9" x14ac:dyDescent="0.45">
      <c r="B16" s="220">
        <v>4</v>
      </c>
      <c r="C16" s="221"/>
      <c r="D16" s="74"/>
      <c r="E16" s="32"/>
      <c r="F16" s="33"/>
      <c r="G16" s="74"/>
      <c r="H16" s="75"/>
      <c r="I16" s="32"/>
    </row>
    <row r="17" spans="2:9" x14ac:dyDescent="0.45">
      <c r="B17" s="220"/>
      <c r="C17" s="221"/>
      <c r="D17" s="74"/>
      <c r="E17" s="32"/>
      <c r="F17" s="33"/>
      <c r="G17" s="74"/>
      <c r="H17" s="75"/>
      <c r="I17" s="32"/>
    </row>
    <row r="18" spans="2:9" x14ac:dyDescent="0.45">
      <c r="B18" s="220"/>
      <c r="C18" s="221"/>
      <c r="D18" s="74"/>
      <c r="E18" s="32"/>
      <c r="F18" s="33"/>
      <c r="G18" s="74"/>
      <c r="H18" s="75"/>
      <c r="I18" s="32"/>
    </row>
    <row r="19" spans="2:9" x14ac:dyDescent="0.45">
      <c r="B19" s="220"/>
      <c r="C19" s="221"/>
      <c r="D19" s="74"/>
      <c r="E19" s="32"/>
      <c r="F19" s="33"/>
      <c r="G19" s="74"/>
      <c r="H19" s="75"/>
      <c r="I19" s="32"/>
    </row>
    <row r="20" spans="2:9" x14ac:dyDescent="0.45">
      <c r="B20" s="220">
        <v>5</v>
      </c>
      <c r="C20" s="221"/>
      <c r="D20" s="74"/>
      <c r="E20" s="32"/>
      <c r="F20" s="33"/>
      <c r="G20" s="74"/>
      <c r="H20" s="75"/>
      <c r="I20" s="32"/>
    </row>
    <row r="21" spans="2:9" x14ac:dyDescent="0.45">
      <c r="B21" s="220"/>
      <c r="C21" s="221"/>
      <c r="D21" s="74"/>
      <c r="E21" s="32"/>
      <c r="F21" s="33"/>
      <c r="G21" s="74"/>
      <c r="H21" s="75"/>
      <c r="I21" s="32"/>
    </row>
    <row r="22" spans="2:9" x14ac:dyDescent="0.45">
      <c r="B22" s="220"/>
      <c r="C22" s="221"/>
      <c r="D22" s="74"/>
      <c r="E22" s="32"/>
      <c r="F22" s="33"/>
      <c r="G22" s="74"/>
      <c r="H22" s="75"/>
      <c r="I22" s="32"/>
    </row>
    <row r="23" spans="2:9" x14ac:dyDescent="0.45">
      <c r="B23" s="220"/>
      <c r="C23" s="221"/>
      <c r="D23" s="74"/>
      <c r="E23" s="32"/>
      <c r="F23" s="33"/>
      <c r="G23" s="74"/>
      <c r="H23" s="75"/>
      <c r="I23" s="32"/>
    </row>
    <row r="24" spans="2:9" x14ac:dyDescent="0.45">
      <c r="B24" s="220">
        <v>6</v>
      </c>
      <c r="C24" s="221"/>
      <c r="D24" s="74"/>
      <c r="E24" s="32"/>
      <c r="F24" s="33"/>
      <c r="G24" s="74"/>
      <c r="H24" s="75"/>
      <c r="I24" s="32"/>
    </row>
    <row r="25" spans="2:9" x14ac:dyDescent="0.45">
      <c r="B25" s="220"/>
      <c r="C25" s="221"/>
      <c r="D25" s="74"/>
      <c r="E25" s="32"/>
      <c r="F25" s="33"/>
      <c r="G25" s="74"/>
      <c r="H25" s="75"/>
      <c r="I25" s="32"/>
    </row>
    <row r="26" spans="2:9" x14ac:dyDescent="0.45">
      <c r="B26" s="220"/>
      <c r="C26" s="221"/>
      <c r="D26" s="74"/>
      <c r="E26" s="32"/>
      <c r="F26" s="33"/>
      <c r="G26" s="74"/>
      <c r="H26" s="75"/>
      <c r="I26" s="32"/>
    </row>
    <row r="27" spans="2:9" x14ac:dyDescent="0.45">
      <c r="B27" s="220"/>
      <c r="C27" s="221"/>
      <c r="D27" s="74"/>
      <c r="E27" s="32"/>
      <c r="F27" s="33"/>
      <c r="G27" s="74"/>
      <c r="H27" s="75"/>
      <c r="I27" s="32"/>
    </row>
    <row r="28" spans="2:9" x14ac:dyDescent="0.45">
      <c r="B28" s="220">
        <v>7</v>
      </c>
      <c r="C28" s="221"/>
      <c r="D28" s="74"/>
      <c r="E28" s="32"/>
      <c r="F28" s="33"/>
      <c r="G28" s="74"/>
      <c r="H28" s="75"/>
      <c r="I28" s="32"/>
    </row>
    <row r="29" spans="2:9" x14ac:dyDescent="0.45">
      <c r="B29" s="220"/>
      <c r="C29" s="221"/>
      <c r="D29" s="74"/>
      <c r="E29" s="32"/>
      <c r="F29" s="33"/>
      <c r="G29" s="74"/>
      <c r="H29" s="75"/>
      <c r="I29" s="32"/>
    </row>
    <row r="30" spans="2:9" x14ac:dyDescent="0.45">
      <c r="B30" s="220"/>
      <c r="C30" s="221"/>
      <c r="D30" s="74"/>
      <c r="E30" s="32"/>
      <c r="F30" s="33"/>
      <c r="G30" s="74"/>
      <c r="H30" s="75"/>
      <c r="I30" s="32"/>
    </row>
    <row r="31" spans="2:9" x14ac:dyDescent="0.45">
      <c r="B31" s="220"/>
      <c r="C31" s="221"/>
      <c r="D31" s="74"/>
      <c r="E31" s="32"/>
      <c r="F31" s="33"/>
      <c r="G31" s="74"/>
      <c r="H31" s="75"/>
      <c r="I31" s="32"/>
    </row>
    <row r="32" spans="2:9" x14ac:dyDescent="0.45">
      <c r="B32" s="220">
        <v>8</v>
      </c>
      <c r="C32" s="221"/>
      <c r="D32" s="74"/>
      <c r="E32" s="32"/>
      <c r="F32" s="33"/>
      <c r="G32" s="74"/>
      <c r="H32" s="75"/>
      <c r="I32" s="32"/>
    </row>
    <row r="33" spans="2:9" x14ac:dyDescent="0.45">
      <c r="B33" s="220"/>
      <c r="C33" s="221"/>
      <c r="D33" s="74"/>
      <c r="E33" s="32"/>
      <c r="F33" s="33"/>
      <c r="G33" s="74"/>
      <c r="H33" s="75"/>
      <c r="I33" s="32"/>
    </row>
    <row r="34" spans="2:9" x14ac:dyDescent="0.45">
      <c r="B34" s="220"/>
      <c r="C34" s="221"/>
      <c r="D34" s="74"/>
      <c r="E34" s="32"/>
      <c r="F34" s="33"/>
      <c r="G34" s="74"/>
      <c r="H34" s="75"/>
      <c r="I34" s="32"/>
    </row>
    <row r="35" spans="2:9" x14ac:dyDescent="0.45">
      <c r="B35" s="220"/>
      <c r="C35" s="221"/>
      <c r="D35" s="74"/>
      <c r="E35" s="32"/>
      <c r="F35" s="33"/>
      <c r="G35" s="74"/>
      <c r="H35" s="75"/>
      <c r="I35" s="32"/>
    </row>
    <row r="36" spans="2:9" x14ac:dyDescent="0.45">
      <c r="B36" s="220">
        <v>9</v>
      </c>
      <c r="C36" s="221"/>
      <c r="D36" s="74"/>
      <c r="E36" s="32"/>
      <c r="F36" s="33"/>
      <c r="G36" s="74"/>
      <c r="H36" s="75"/>
      <c r="I36" s="32"/>
    </row>
    <row r="37" spans="2:9" x14ac:dyDescent="0.45">
      <c r="B37" s="220"/>
      <c r="C37" s="221"/>
      <c r="D37" s="74"/>
      <c r="E37" s="32"/>
      <c r="F37" s="33"/>
      <c r="G37" s="74"/>
      <c r="H37" s="75"/>
      <c r="I37" s="32"/>
    </row>
    <row r="38" spans="2:9" x14ac:dyDescent="0.45">
      <c r="B38" s="220"/>
      <c r="C38" s="221"/>
      <c r="D38" s="74"/>
      <c r="E38" s="32"/>
      <c r="F38" s="33"/>
      <c r="G38" s="74"/>
      <c r="H38" s="75"/>
      <c r="I38" s="32"/>
    </row>
    <row r="39" spans="2:9" x14ac:dyDescent="0.45">
      <c r="B39" s="220"/>
      <c r="C39" s="221"/>
      <c r="D39" s="74"/>
      <c r="E39" s="32"/>
      <c r="F39" s="33"/>
      <c r="G39" s="74"/>
      <c r="H39" s="75"/>
      <c r="I39" s="32"/>
    </row>
    <row r="40" spans="2:9" x14ac:dyDescent="0.45">
      <c r="B40" s="220">
        <v>10</v>
      </c>
      <c r="C40" s="221"/>
      <c r="D40" s="74"/>
      <c r="E40" s="32"/>
      <c r="F40" s="33"/>
      <c r="G40" s="74"/>
      <c r="H40" s="75"/>
      <c r="I40" s="32"/>
    </row>
    <row r="41" spans="2:9" x14ac:dyDescent="0.45">
      <c r="B41" s="220"/>
      <c r="C41" s="221"/>
      <c r="D41" s="74"/>
      <c r="E41" s="32"/>
      <c r="F41" s="33"/>
      <c r="G41" s="74"/>
      <c r="H41" s="75"/>
      <c r="I41" s="32"/>
    </row>
    <row r="42" spans="2:9" x14ac:dyDescent="0.45">
      <c r="B42" s="220"/>
      <c r="C42" s="221"/>
      <c r="D42" s="74"/>
      <c r="E42" s="32"/>
      <c r="F42" s="33"/>
      <c r="G42" s="74"/>
      <c r="H42" s="75"/>
      <c r="I42" s="32"/>
    </row>
    <row r="43" spans="2:9" x14ac:dyDescent="0.45">
      <c r="B43" s="220"/>
      <c r="C43" s="221"/>
      <c r="D43" s="74"/>
      <c r="E43" s="32"/>
      <c r="F43" s="33"/>
      <c r="G43" s="74"/>
      <c r="H43" s="75"/>
      <c r="I43" s="32"/>
    </row>
    <row r="51" ht="11.25" customHeight="1" x14ac:dyDescent="0.45"/>
  </sheetData>
  <mergeCells count="21">
    <mergeCell ref="B40:B43"/>
    <mergeCell ref="C40:C43"/>
    <mergeCell ref="C8:C11"/>
    <mergeCell ref="B12:B15"/>
    <mergeCell ref="C12:C15"/>
    <mergeCell ref="B28:B31"/>
    <mergeCell ref="B24:B27"/>
    <mergeCell ref="B32:B35"/>
    <mergeCell ref="C32:C35"/>
    <mergeCell ref="B36:B39"/>
    <mergeCell ref="C36:C39"/>
    <mergeCell ref="C24:C27"/>
    <mergeCell ref="C28:C31"/>
    <mergeCell ref="B8:B11"/>
    <mergeCell ref="D2:I2"/>
    <mergeCell ref="B16:B19"/>
    <mergeCell ref="C16:C19"/>
    <mergeCell ref="B20:B23"/>
    <mergeCell ref="C20:C23"/>
    <mergeCell ref="B4:B7"/>
    <mergeCell ref="C4:C7"/>
  </mergeCells>
  <pageMargins left="0.38" right="0.38" top="0.43" bottom="0.75" header="0.3" footer="0.3"/>
  <pageSetup scale="66" orientation="landscape" r:id="rId1"/>
  <headerFooter>
    <oddHeader>&amp;C&amp;"calibri,Regular"&amp;10Oshkosh Corporation Classification: Unrestricted</oddHeader>
    <oddFooter>&amp;L8D Action Tracker
Revision Date: 4/17/2013
Revision #: 1</oddFooter>
    <evenHeader>&amp;C&amp;"calibri,Regular"&amp;10Oshkosh Corporation Classification: Unrestricted</evenHeader>
    <evenFooter>&amp;L8D Action Tracker
Revision Date: 4/17/2013
Revision #: 1</evenFooter>
    <firstHeader>&amp;C&amp;"calibri,Regular"&amp;10Oshkosh Corporation Classification: Unrestricted</firstHeader>
    <firstFooter>&amp;L8D Action Tracker
Revision Date: 4/17/2013
Revision #: 1</firstFooter>
  </headerFooter>
  <customProperties>
    <customPr name="Ibp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8"/>
  <sheetViews>
    <sheetView zoomScale="70" zoomScaleNormal="70" workbookViewId="0">
      <selection activeCell="J3" sqref="J3"/>
    </sheetView>
  </sheetViews>
  <sheetFormatPr defaultRowHeight="12.45" x14ac:dyDescent="0.3"/>
  <cols>
    <col min="1" max="1" width="15.53515625" customWidth="1"/>
    <col min="2" max="3" width="13.4609375" customWidth="1"/>
    <col min="5" max="6" width="13.4609375" customWidth="1"/>
    <col min="8" max="9" width="13.4609375" customWidth="1"/>
    <col min="11" max="12" width="13.4609375" customWidth="1"/>
    <col min="14" max="15" width="13.4609375" customWidth="1"/>
    <col min="17" max="17" width="25.53515625" customWidth="1"/>
  </cols>
  <sheetData>
    <row r="1" spans="1:17" ht="94.5" customHeight="1" x14ac:dyDescent="0.3">
      <c r="C1" s="250" t="s">
        <v>38</v>
      </c>
      <c r="D1" s="251"/>
      <c r="E1" s="251"/>
      <c r="F1" s="251"/>
      <c r="G1" s="251"/>
      <c r="H1" s="251"/>
      <c r="I1" s="251"/>
    </row>
    <row r="4" spans="1:17" s="68" customFormat="1" ht="30" customHeight="1" x14ac:dyDescent="0.3">
      <c r="E4" s="252" t="s">
        <v>39</v>
      </c>
      <c r="F4" s="252"/>
      <c r="H4" s="252" t="s">
        <v>39</v>
      </c>
      <c r="I4" s="252"/>
      <c r="K4" s="252" t="s">
        <v>39</v>
      </c>
      <c r="L4" s="252"/>
      <c r="N4" s="252" t="s">
        <v>39</v>
      </c>
      <c r="O4" s="252"/>
      <c r="Q4" s="69" t="s">
        <v>39</v>
      </c>
    </row>
    <row r="5" spans="1:17" ht="50.15" customHeight="1" x14ac:dyDescent="0.3">
      <c r="A5" s="245" t="s">
        <v>40</v>
      </c>
      <c r="B5" s="245"/>
      <c r="C5" s="245"/>
      <c r="D5" s="41"/>
      <c r="E5" s="246"/>
      <c r="F5" s="247"/>
      <c r="G5" s="41"/>
      <c r="H5" s="246"/>
      <c r="I5" s="247"/>
      <c r="J5" s="41"/>
      <c r="K5" s="246"/>
      <c r="L5" s="247"/>
      <c r="M5" s="41"/>
      <c r="N5" s="246"/>
      <c r="O5" s="247"/>
      <c r="P5" s="41"/>
      <c r="Q5" s="232"/>
    </row>
    <row r="6" spans="1:17" ht="49.5" customHeight="1" x14ac:dyDescent="0.3">
      <c r="A6" s="245"/>
      <c r="B6" s="245"/>
      <c r="C6" s="245"/>
      <c r="E6" s="248"/>
      <c r="F6" s="249"/>
      <c r="H6" s="248"/>
      <c r="I6" s="249"/>
      <c r="K6" s="248"/>
      <c r="L6" s="249"/>
      <c r="N6" s="248"/>
      <c r="O6" s="249"/>
      <c r="Q6" s="233"/>
    </row>
    <row r="7" spans="1:17" ht="45" customHeight="1" x14ac:dyDescent="0.3">
      <c r="B7" s="234" t="s">
        <v>41</v>
      </c>
      <c r="C7" s="211"/>
    </row>
    <row r="8" spans="1:17" ht="15.75" customHeight="1" thickBot="1" x14ac:dyDescent="0.4">
      <c r="B8" s="235"/>
      <c r="C8" s="235"/>
      <c r="Q8" s="43" t="s">
        <v>42</v>
      </c>
    </row>
    <row r="9" spans="1:17" ht="105" customHeight="1" thickBot="1" x14ac:dyDescent="0.35">
      <c r="A9" s="236" t="s">
        <v>43</v>
      </c>
      <c r="B9" s="228"/>
      <c r="C9" s="237"/>
      <c r="D9" s="44" t="s">
        <v>44</v>
      </c>
      <c r="E9" s="228"/>
      <c r="F9" s="229"/>
      <c r="G9" s="44" t="s">
        <v>44</v>
      </c>
      <c r="H9" s="228"/>
      <c r="I9" s="229"/>
      <c r="J9" s="44" t="s">
        <v>44</v>
      </c>
      <c r="K9" s="228"/>
      <c r="L9" s="229"/>
      <c r="M9" s="44" t="s">
        <v>44</v>
      </c>
      <c r="N9" s="228"/>
      <c r="O9" s="229"/>
      <c r="P9" s="44" t="s">
        <v>44</v>
      </c>
      <c r="Q9" s="242"/>
    </row>
    <row r="10" spans="1:17" ht="30" customHeight="1" thickBot="1" x14ac:dyDescent="0.35">
      <c r="A10" s="236"/>
      <c r="B10" s="238"/>
      <c r="C10" s="239"/>
      <c r="D10" s="45"/>
      <c r="E10" s="240"/>
      <c r="F10" s="241"/>
      <c r="G10" s="45"/>
      <c r="H10" s="240"/>
      <c r="I10" s="241"/>
      <c r="J10" s="45"/>
      <c r="K10" s="240"/>
      <c r="L10" s="241"/>
      <c r="M10" s="45"/>
      <c r="N10" s="240"/>
      <c r="O10" s="241"/>
      <c r="P10" s="45"/>
      <c r="Q10" s="225"/>
    </row>
    <row r="11" spans="1:17" ht="20.149999999999999" customHeight="1" x14ac:dyDescent="0.3">
      <c r="A11" s="236"/>
      <c r="B11" s="238"/>
      <c r="C11" s="239"/>
      <c r="D11" s="46"/>
      <c r="E11" s="243" t="s">
        <v>45</v>
      </c>
      <c r="F11" s="244"/>
      <c r="G11" s="47"/>
      <c r="H11" s="243" t="s">
        <v>45</v>
      </c>
      <c r="I11" s="244"/>
      <c r="J11" s="47"/>
      <c r="K11" s="243" t="s">
        <v>45</v>
      </c>
      <c r="L11" s="244"/>
      <c r="M11" s="47"/>
      <c r="N11" s="243" t="s">
        <v>45</v>
      </c>
      <c r="O11" s="244"/>
      <c r="P11" s="45"/>
      <c r="Q11" s="48" t="s">
        <v>45</v>
      </c>
    </row>
    <row r="12" spans="1:17" ht="60" customHeight="1" thickBot="1" x14ac:dyDescent="0.35">
      <c r="A12" s="236"/>
      <c r="B12" s="222"/>
      <c r="C12" s="223"/>
      <c r="E12" s="222"/>
      <c r="F12" s="223"/>
      <c r="G12" s="49"/>
      <c r="H12" s="230"/>
      <c r="I12" s="223"/>
      <c r="J12" s="49"/>
      <c r="K12" s="222"/>
      <c r="L12" s="223"/>
      <c r="M12" s="49"/>
      <c r="N12" s="222"/>
      <c r="O12" s="223"/>
      <c r="P12" s="50"/>
      <c r="Q12" s="76"/>
    </row>
    <row r="13" spans="1:17" ht="30" customHeight="1" x14ac:dyDescent="0.4">
      <c r="A13" s="51"/>
      <c r="C13" s="52"/>
      <c r="E13" s="53"/>
      <c r="H13" s="53"/>
      <c r="I13" s="54"/>
    </row>
    <row r="14" spans="1:17" ht="30" customHeight="1" x14ac:dyDescent="0.4">
      <c r="A14" s="51"/>
      <c r="C14" s="55"/>
      <c r="D14" s="56"/>
      <c r="E14" s="57" t="s">
        <v>46</v>
      </c>
      <c r="F14" s="58"/>
      <c r="G14" s="56"/>
      <c r="H14" s="59"/>
    </row>
    <row r="15" spans="1:17" ht="30" customHeight="1" thickBot="1" x14ac:dyDescent="0.45">
      <c r="A15" s="51"/>
      <c r="E15" s="60"/>
      <c r="I15" s="42"/>
      <c r="Q15" s="43" t="s">
        <v>47</v>
      </c>
    </row>
    <row r="16" spans="1:17" ht="60" customHeight="1" thickBot="1" x14ac:dyDescent="0.35">
      <c r="A16" s="226" t="s">
        <v>48</v>
      </c>
      <c r="B16" s="227"/>
      <c r="C16" s="61"/>
      <c r="D16" s="62"/>
      <c r="E16" s="228"/>
      <c r="F16" s="229"/>
      <c r="G16" s="46" t="s">
        <v>44</v>
      </c>
      <c r="H16" s="228"/>
      <c r="I16" s="229"/>
      <c r="J16" s="46" t="s">
        <v>44</v>
      </c>
      <c r="K16" s="228"/>
      <c r="L16" s="229"/>
      <c r="M16" s="46" t="s">
        <v>44</v>
      </c>
      <c r="N16" s="228"/>
      <c r="O16" s="229"/>
      <c r="P16" s="46" t="s">
        <v>44</v>
      </c>
      <c r="Q16" s="224"/>
    </row>
    <row r="17" spans="1:17" ht="60" customHeight="1" thickBot="1" x14ac:dyDescent="0.35">
      <c r="A17" s="226"/>
      <c r="B17" s="227"/>
      <c r="C17" s="61"/>
      <c r="D17" s="2"/>
      <c r="E17" s="230"/>
      <c r="F17" s="231"/>
      <c r="G17" s="63"/>
      <c r="H17" s="230"/>
      <c r="I17" s="231"/>
      <c r="J17" s="63"/>
      <c r="K17" s="230"/>
      <c r="L17" s="231"/>
      <c r="M17" s="63"/>
      <c r="N17" s="230"/>
      <c r="O17" s="231"/>
      <c r="P17" s="64"/>
      <c r="Q17" s="225"/>
    </row>
    <row r="18" spans="1:17" ht="108" customHeight="1" x14ac:dyDescent="0.3">
      <c r="E18" s="54"/>
      <c r="H18" s="54"/>
      <c r="I18" s="54"/>
    </row>
  </sheetData>
  <mergeCells count="34">
    <mergeCell ref="C1:I1"/>
    <mergeCell ref="E4:F4"/>
    <mergeCell ref="H4:I4"/>
    <mergeCell ref="K4:L4"/>
    <mergeCell ref="N4:O4"/>
    <mergeCell ref="A5:C6"/>
    <mergeCell ref="E5:F6"/>
    <mergeCell ref="H5:I6"/>
    <mergeCell ref="K5:L6"/>
    <mergeCell ref="N5:O6"/>
    <mergeCell ref="Q5:Q6"/>
    <mergeCell ref="B7:C8"/>
    <mergeCell ref="A9:A12"/>
    <mergeCell ref="B9:C12"/>
    <mergeCell ref="E9:F10"/>
    <mergeCell ref="H9:I10"/>
    <mergeCell ref="K9:L10"/>
    <mergeCell ref="N9:O10"/>
    <mergeCell ref="Q9:Q10"/>
    <mergeCell ref="E11:F11"/>
    <mergeCell ref="H11:I11"/>
    <mergeCell ref="K11:L11"/>
    <mergeCell ref="N11:O11"/>
    <mergeCell ref="E12:F12"/>
    <mergeCell ref="H12:I12"/>
    <mergeCell ref="K12:L12"/>
    <mergeCell ref="N12:O12"/>
    <mergeCell ref="Q16:Q17"/>
    <mergeCell ref="A16:A17"/>
    <mergeCell ref="B16:B17"/>
    <mergeCell ref="E16:F17"/>
    <mergeCell ref="H16:I17"/>
    <mergeCell ref="K16:L17"/>
    <mergeCell ref="N16:O17"/>
  </mergeCells>
  <pageMargins left="0.7" right="0.7" top="0.75" bottom="0.75" header="0.3" footer="0.3"/>
  <pageSetup paperSize="17" scale="86" orientation="landscape" r:id="rId1"/>
  <headerFooter>
    <oddHeader>&amp;C&amp;"calibri,Regular"&amp;10Oshkosh Corporation Classification: Unrestricted</oddHeader>
    <oddFooter>&amp;L8D 5 Why's Worksheet
Revision Date: 4/17/2013
Revision #: 1</oddFooter>
    <evenHeader>&amp;C&amp;"calibri,Regular"&amp;10Oshkosh Corporation Classification: Unrestricted</evenHeader>
    <evenFooter>&amp;L8D 5 Why's Worksheet
Revision Date: 4/17/2013
Revision #: 1</evenFooter>
    <firstHeader>&amp;C&amp;"calibri,Regular"&amp;10Oshkosh Corporation Classification: Unrestricted</firstHeader>
    <firstFooter>&amp;L8D 5 Why's Worksheet
Revision Date: 4/17/2013
Revision #: 1</firstFooter>
  </headerFooter>
  <customProperties>
    <customPr name="IbpWorksheetKeyString_GUID"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W51"/>
  <sheetViews>
    <sheetView zoomScale="55" zoomScaleNormal="55" workbookViewId="0">
      <selection activeCell="AQ24" sqref="AQ24:AV29"/>
    </sheetView>
  </sheetViews>
  <sheetFormatPr defaultColWidth="9.15234375" defaultRowHeight="22.3" x14ac:dyDescent="0.5"/>
  <cols>
    <col min="1" max="48" width="6.53515625" style="40" customWidth="1"/>
    <col min="49" max="16384" width="9.15234375" style="5"/>
  </cols>
  <sheetData>
    <row r="1" spans="1:49" customFormat="1" ht="94.5" customHeight="1" x14ac:dyDescent="0.75">
      <c r="C1" s="70"/>
      <c r="D1" s="70"/>
      <c r="E1" s="250" t="s">
        <v>49</v>
      </c>
      <c r="F1" s="251"/>
      <c r="G1" s="251"/>
      <c r="H1" s="251"/>
      <c r="I1" s="251"/>
      <c r="J1" s="251"/>
      <c r="K1" s="251"/>
      <c r="L1" s="251"/>
      <c r="M1" s="251"/>
      <c r="N1" s="251"/>
      <c r="O1" s="251"/>
      <c r="P1" s="251"/>
    </row>
    <row r="2" spans="1:49" customFormat="1" ht="12.45" x14ac:dyDescent="0.3"/>
    <row r="3" spans="1:49" ht="25" customHeight="1" x14ac:dyDescent="0.5">
      <c r="A3" s="264" t="s">
        <v>50</v>
      </c>
      <c r="B3" s="264"/>
      <c r="C3" s="264"/>
      <c r="D3" s="264"/>
      <c r="E3" s="264"/>
      <c r="F3" s="264"/>
      <c r="G3" s="264"/>
      <c r="H3" s="71"/>
      <c r="I3" s="71"/>
      <c r="J3" s="71"/>
      <c r="K3" s="71"/>
      <c r="L3" s="72"/>
      <c r="M3" s="71"/>
      <c r="N3" s="264" t="s">
        <v>51</v>
      </c>
      <c r="O3" s="264"/>
      <c r="P3" s="264"/>
      <c r="Q3" s="264"/>
      <c r="R3" s="264"/>
      <c r="S3" s="264"/>
      <c r="T3" s="264"/>
      <c r="U3" s="72"/>
      <c r="V3" s="71"/>
      <c r="W3" s="71"/>
      <c r="X3" s="71"/>
      <c r="Y3" s="71"/>
      <c r="Z3" s="71"/>
      <c r="AA3" s="264" t="s">
        <v>52</v>
      </c>
      <c r="AB3" s="264"/>
      <c r="AC3" s="264"/>
      <c r="AD3" s="264"/>
      <c r="AE3" s="264"/>
      <c r="AF3" s="264"/>
      <c r="AG3" s="264"/>
      <c r="AH3" s="34"/>
      <c r="AI3" s="34"/>
      <c r="AJ3" s="34"/>
      <c r="AK3" s="34"/>
      <c r="AL3" s="35"/>
      <c r="AM3" s="34"/>
      <c r="AN3" s="34"/>
      <c r="AO3" s="34"/>
      <c r="AP3" s="34"/>
      <c r="AQ3" s="34"/>
      <c r="AR3" s="34"/>
      <c r="AS3" s="34"/>
      <c r="AT3" s="34"/>
      <c r="AU3" s="34"/>
      <c r="AV3" s="34"/>
      <c r="AW3" s="36"/>
    </row>
    <row r="4" spans="1:49" ht="25" customHeight="1" x14ac:dyDescent="0.5">
      <c r="A4" s="264"/>
      <c r="B4" s="264"/>
      <c r="C4" s="264"/>
      <c r="D4" s="264"/>
      <c r="E4" s="264"/>
      <c r="F4" s="264"/>
      <c r="G4" s="264"/>
      <c r="H4" s="71"/>
      <c r="I4" s="71"/>
      <c r="J4" s="71"/>
      <c r="K4" s="71"/>
      <c r="L4" s="71"/>
      <c r="M4" s="71"/>
      <c r="N4" s="264"/>
      <c r="O4" s="264"/>
      <c r="P4" s="264"/>
      <c r="Q4" s="264"/>
      <c r="R4" s="264"/>
      <c r="S4" s="264"/>
      <c r="T4" s="264"/>
      <c r="U4" s="71"/>
      <c r="V4" s="71"/>
      <c r="W4" s="71"/>
      <c r="X4" s="71"/>
      <c r="Y4" s="71"/>
      <c r="Z4" s="71"/>
      <c r="AA4" s="264"/>
      <c r="AB4" s="264"/>
      <c r="AC4" s="264"/>
      <c r="AD4" s="264"/>
      <c r="AE4" s="264"/>
      <c r="AF4" s="264"/>
      <c r="AG4" s="264"/>
      <c r="AH4" s="34"/>
      <c r="AI4" s="34"/>
      <c r="AJ4" s="34"/>
      <c r="AK4" s="34"/>
      <c r="AL4" s="34"/>
      <c r="AM4" s="34"/>
      <c r="AN4" s="34"/>
      <c r="AO4" s="34"/>
      <c r="AP4" s="34"/>
      <c r="AQ4" s="34"/>
      <c r="AR4" s="34"/>
      <c r="AS4" s="34"/>
      <c r="AT4" s="34"/>
      <c r="AU4" s="34"/>
      <c r="AV4" s="34"/>
      <c r="AW4" s="36"/>
    </row>
    <row r="5" spans="1:49" ht="25" customHeight="1" x14ac:dyDescent="0.5">
      <c r="A5" s="253"/>
      <c r="B5" s="253"/>
      <c r="C5" s="253"/>
      <c r="D5" s="253"/>
      <c r="E5" s="253"/>
      <c r="F5" s="253"/>
      <c r="G5" s="254"/>
      <c r="H5" s="77"/>
      <c r="I5" s="78"/>
      <c r="J5" s="79"/>
      <c r="K5" s="79"/>
      <c r="L5" s="79"/>
      <c r="M5" s="79"/>
      <c r="N5" s="253"/>
      <c r="O5" s="253"/>
      <c r="P5" s="253"/>
      <c r="Q5" s="253"/>
      <c r="R5" s="253"/>
      <c r="S5" s="253"/>
      <c r="T5" s="254"/>
      <c r="U5" s="77"/>
      <c r="V5" s="78"/>
      <c r="W5" s="79"/>
      <c r="X5" s="79"/>
      <c r="Y5" s="79"/>
      <c r="Z5" s="79"/>
      <c r="AA5" s="253"/>
      <c r="AB5" s="253"/>
      <c r="AC5" s="253"/>
      <c r="AD5" s="253"/>
      <c r="AE5" s="253"/>
      <c r="AF5" s="253"/>
      <c r="AG5" s="254"/>
      <c r="AH5" s="77"/>
      <c r="AI5" s="78"/>
      <c r="AJ5" s="79"/>
      <c r="AK5" s="79"/>
      <c r="AL5" s="79"/>
      <c r="AM5" s="79"/>
      <c r="AN5" s="79"/>
      <c r="AO5" s="79"/>
      <c r="AP5" s="79"/>
      <c r="AQ5" s="34"/>
      <c r="AR5" s="37"/>
      <c r="AS5" s="34"/>
      <c r="AT5" s="34"/>
      <c r="AU5" s="34"/>
      <c r="AV5" s="34"/>
      <c r="AW5" s="36"/>
    </row>
    <row r="6" spans="1:49" ht="25" customHeight="1" x14ac:dyDescent="0.5">
      <c r="A6" s="255"/>
      <c r="B6" s="255"/>
      <c r="C6" s="255"/>
      <c r="D6" s="255"/>
      <c r="E6" s="255"/>
      <c r="F6" s="255"/>
      <c r="G6" s="256"/>
      <c r="H6" s="79"/>
      <c r="I6" s="79"/>
      <c r="J6" s="79"/>
      <c r="K6" s="79"/>
      <c r="L6" s="79"/>
      <c r="M6" s="79"/>
      <c r="N6" s="255"/>
      <c r="O6" s="255"/>
      <c r="P6" s="255"/>
      <c r="Q6" s="255"/>
      <c r="R6" s="255"/>
      <c r="S6" s="255"/>
      <c r="T6" s="256"/>
      <c r="U6" s="79"/>
      <c r="V6" s="79"/>
      <c r="W6" s="79"/>
      <c r="X6" s="79"/>
      <c r="Y6" s="79"/>
      <c r="Z6" s="79"/>
      <c r="AA6" s="255"/>
      <c r="AB6" s="255"/>
      <c r="AC6" s="255"/>
      <c r="AD6" s="255"/>
      <c r="AE6" s="255"/>
      <c r="AF6" s="255"/>
      <c r="AG6" s="256"/>
      <c r="AH6" s="79"/>
      <c r="AI6" s="79"/>
      <c r="AJ6" s="79"/>
      <c r="AK6" s="79"/>
      <c r="AL6" s="79"/>
      <c r="AM6" s="79"/>
      <c r="AN6" s="79"/>
      <c r="AO6" s="79"/>
      <c r="AP6" s="79"/>
      <c r="AQ6" s="34"/>
      <c r="AR6" s="34"/>
      <c r="AS6" s="34"/>
      <c r="AT6" s="34"/>
      <c r="AU6" s="34"/>
      <c r="AV6" s="34"/>
      <c r="AW6" s="36"/>
    </row>
    <row r="7" spans="1:49" ht="25" customHeight="1" x14ac:dyDescent="0.5">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34"/>
      <c r="AR7" s="34"/>
      <c r="AS7" s="34"/>
      <c r="AT7" s="34"/>
      <c r="AU7" s="34"/>
      <c r="AV7" s="34"/>
      <c r="AW7" s="36"/>
    </row>
    <row r="8" spans="1:49" ht="25" customHeight="1" x14ac:dyDescent="0.5">
      <c r="A8" s="79"/>
      <c r="B8" s="253"/>
      <c r="C8" s="253"/>
      <c r="D8" s="253"/>
      <c r="E8" s="253"/>
      <c r="F8" s="253"/>
      <c r="G8" s="253"/>
      <c r="H8" s="254"/>
      <c r="I8" s="77"/>
      <c r="J8" s="79"/>
      <c r="K8" s="79"/>
      <c r="L8" s="79"/>
      <c r="M8" s="79"/>
      <c r="N8" s="79"/>
      <c r="O8" s="253"/>
      <c r="P8" s="253"/>
      <c r="Q8" s="253"/>
      <c r="R8" s="253"/>
      <c r="S8" s="253"/>
      <c r="T8" s="253"/>
      <c r="U8" s="254"/>
      <c r="V8" s="77"/>
      <c r="W8" s="79"/>
      <c r="X8" s="79"/>
      <c r="Y8" s="79"/>
      <c r="Z8" s="79"/>
      <c r="AA8" s="79"/>
      <c r="AB8" s="253"/>
      <c r="AC8" s="253"/>
      <c r="AD8" s="253"/>
      <c r="AE8" s="253"/>
      <c r="AF8" s="253"/>
      <c r="AG8" s="253"/>
      <c r="AH8" s="254"/>
      <c r="AI8" s="77"/>
      <c r="AJ8" s="79"/>
      <c r="AK8" s="79"/>
      <c r="AL8" s="79"/>
      <c r="AM8" s="79"/>
      <c r="AN8" s="79"/>
      <c r="AO8" s="79"/>
      <c r="AP8" s="79"/>
      <c r="AQ8" s="34"/>
      <c r="AR8" s="34"/>
      <c r="AS8" s="34"/>
      <c r="AT8" s="34"/>
      <c r="AU8" s="34"/>
      <c r="AV8" s="34"/>
      <c r="AW8" s="36"/>
    </row>
    <row r="9" spans="1:49" ht="25" customHeight="1" x14ac:dyDescent="0.5">
      <c r="A9" s="79"/>
      <c r="B9" s="255"/>
      <c r="C9" s="255"/>
      <c r="D9" s="255"/>
      <c r="E9" s="255"/>
      <c r="F9" s="255"/>
      <c r="G9" s="255"/>
      <c r="H9" s="256"/>
      <c r="I9" s="79"/>
      <c r="J9" s="79"/>
      <c r="K9" s="79"/>
      <c r="L9" s="79"/>
      <c r="M9" s="79"/>
      <c r="N9" s="79"/>
      <c r="O9" s="255"/>
      <c r="P9" s="255"/>
      <c r="Q9" s="255"/>
      <c r="R9" s="255"/>
      <c r="S9" s="255"/>
      <c r="T9" s="255"/>
      <c r="U9" s="256"/>
      <c r="V9" s="79"/>
      <c r="W9" s="79"/>
      <c r="X9" s="79"/>
      <c r="Y9" s="79"/>
      <c r="Z9" s="79"/>
      <c r="AA9" s="79"/>
      <c r="AB9" s="255"/>
      <c r="AC9" s="255"/>
      <c r="AD9" s="255"/>
      <c r="AE9" s="255"/>
      <c r="AF9" s="255"/>
      <c r="AG9" s="255"/>
      <c r="AH9" s="256"/>
      <c r="AI9" s="79"/>
      <c r="AJ9" s="79"/>
      <c r="AK9" s="79"/>
      <c r="AL9" s="79"/>
      <c r="AM9" s="79"/>
      <c r="AN9" s="79"/>
      <c r="AO9" s="79"/>
      <c r="AP9" s="79"/>
      <c r="AQ9" s="34"/>
      <c r="AR9" s="34"/>
      <c r="AS9" s="34"/>
      <c r="AT9" s="38"/>
      <c r="AU9" s="34"/>
      <c r="AV9" s="34"/>
      <c r="AW9" s="36"/>
    </row>
    <row r="10" spans="1:49" ht="25" customHeight="1" x14ac:dyDescent="0.5">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34"/>
      <c r="AR10" s="34"/>
      <c r="AS10" s="34"/>
      <c r="AT10" s="39"/>
      <c r="AU10" s="34"/>
      <c r="AV10" s="34"/>
      <c r="AW10" s="36"/>
    </row>
    <row r="11" spans="1:49" ht="25" customHeight="1" x14ac:dyDescent="0.5">
      <c r="A11" s="79"/>
      <c r="B11" s="79"/>
      <c r="C11" s="253"/>
      <c r="D11" s="253"/>
      <c r="E11" s="253"/>
      <c r="F11" s="253"/>
      <c r="G11" s="253"/>
      <c r="H11" s="253"/>
      <c r="I11" s="254"/>
      <c r="J11" s="77"/>
      <c r="K11" s="79"/>
      <c r="L11" s="79"/>
      <c r="M11" s="79"/>
      <c r="N11" s="79"/>
      <c r="O11" s="79"/>
      <c r="P11" s="253"/>
      <c r="Q11" s="253"/>
      <c r="R11" s="253"/>
      <c r="S11" s="253"/>
      <c r="T11" s="253"/>
      <c r="U11" s="253"/>
      <c r="V11" s="254"/>
      <c r="W11" s="77"/>
      <c r="X11" s="79"/>
      <c r="Y11" s="79"/>
      <c r="Z11" s="79"/>
      <c r="AA11" s="79"/>
      <c r="AB11" s="79"/>
      <c r="AC11" s="253"/>
      <c r="AD11" s="253"/>
      <c r="AE11" s="253"/>
      <c r="AF11" s="253"/>
      <c r="AG11" s="253"/>
      <c r="AH11" s="253"/>
      <c r="AI11" s="254"/>
      <c r="AJ11" s="77"/>
      <c r="AK11" s="79"/>
      <c r="AL11" s="79"/>
      <c r="AM11" s="79"/>
      <c r="AN11" s="79"/>
      <c r="AO11" s="79"/>
      <c r="AP11" s="79"/>
      <c r="AQ11" s="34"/>
      <c r="AR11" s="34"/>
      <c r="AS11" s="34"/>
      <c r="AT11" s="39"/>
      <c r="AU11" s="34"/>
      <c r="AV11" s="34"/>
      <c r="AW11" s="36"/>
    </row>
    <row r="12" spans="1:49" ht="25" customHeight="1" x14ac:dyDescent="0.5">
      <c r="A12" s="79"/>
      <c r="B12" s="79"/>
      <c r="C12" s="255"/>
      <c r="D12" s="255"/>
      <c r="E12" s="255"/>
      <c r="F12" s="255"/>
      <c r="G12" s="255"/>
      <c r="H12" s="255"/>
      <c r="I12" s="256"/>
      <c r="J12" s="79"/>
      <c r="K12" s="79"/>
      <c r="L12" s="79"/>
      <c r="M12" s="79"/>
      <c r="N12" s="79"/>
      <c r="O12" s="79"/>
      <c r="P12" s="255"/>
      <c r="Q12" s="255"/>
      <c r="R12" s="255"/>
      <c r="S12" s="255"/>
      <c r="T12" s="255"/>
      <c r="U12" s="255"/>
      <c r="V12" s="256"/>
      <c r="W12" s="79"/>
      <c r="X12" s="79"/>
      <c r="Y12" s="79"/>
      <c r="Z12" s="79"/>
      <c r="AA12" s="79"/>
      <c r="AB12" s="79"/>
      <c r="AC12" s="255"/>
      <c r="AD12" s="255"/>
      <c r="AE12" s="255"/>
      <c r="AF12" s="255"/>
      <c r="AG12" s="255"/>
      <c r="AH12" s="255"/>
      <c r="AI12" s="256"/>
      <c r="AJ12" s="79"/>
      <c r="AK12" s="79"/>
      <c r="AL12" s="79"/>
      <c r="AM12" s="79"/>
      <c r="AN12" s="79"/>
      <c r="AO12" s="79"/>
      <c r="AP12" s="79"/>
      <c r="AQ12" s="34"/>
      <c r="AR12" s="34"/>
      <c r="AS12" s="34"/>
      <c r="AT12" s="39"/>
      <c r="AU12" s="34"/>
      <c r="AV12" s="34"/>
      <c r="AW12" s="36"/>
    </row>
    <row r="13" spans="1:49" ht="25" customHeight="1" x14ac:dyDescent="0.5">
      <c r="A13" s="79"/>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34"/>
      <c r="AR13" s="34"/>
      <c r="AS13" s="34"/>
      <c r="AT13" s="39"/>
      <c r="AU13" s="34"/>
      <c r="AV13" s="34"/>
      <c r="AW13" s="36"/>
    </row>
    <row r="14" spans="1:49" ht="25" customHeight="1" x14ac:dyDescent="0.5">
      <c r="A14" s="79"/>
      <c r="B14" s="79"/>
      <c r="C14" s="79"/>
      <c r="D14" s="253"/>
      <c r="E14" s="253"/>
      <c r="F14" s="253"/>
      <c r="G14" s="253"/>
      <c r="H14" s="253"/>
      <c r="I14" s="253"/>
      <c r="J14" s="254"/>
      <c r="K14" s="77"/>
      <c r="L14" s="79"/>
      <c r="M14" s="79"/>
      <c r="N14" s="79"/>
      <c r="O14" s="79"/>
      <c r="P14" s="79"/>
      <c r="Q14" s="253"/>
      <c r="R14" s="253"/>
      <c r="S14" s="253"/>
      <c r="T14" s="253"/>
      <c r="U14" s="253"/>
      <c r="V14" s="253"/>
      <c r="W14" s="254"/>
      <c r="X14" s="77"/>
      <c r="Y14" s="79"/>
      <c r="Z14" s="79"/>
      <c r="AA14" s="79"/>
      <c r="AB14" s="79"/>
      <c r="AC14" s="79"/>
      <c r="AD14" s="253"/>
      <c r="AE14" s="253"/>
      <c r="AF14" s="253"/>
      <c r="AG14" s="253"/>
      <c r="AH14" s="253"/>
      <c r="AI14" s="253"/>
      <c r="AJ14" s="254"/>
      <c r="AK14" s="77"/>
      <c r="AL14" s="79"/>
      <c r="AM14" s="79"/>
      <c r="AN14" s="79"/>
      <c r="AO14" s="79"/>
      <c r="AP14" s="79"/>
      <c r="AQ14" s="34"/>
      <c r="AR14" s="34"/>
      <c r="AS14" s="34"/>
      <c r="AT14" s="39"/>
      <c r="AU14" s="34"/>
      <c r="AV14" s="34"/>
      <c r="AW14" s="36"/>
    </row>
    <row r="15" spans="1:49" ht="25" customHeight="1" x14ac:dyDescent="0.5">
      <c r="A15" s="79"/>
      <c r="B15" s="79"/>
      <c r="C15" s="79"/>
      <c r="D15" s="255"/>
      <c r="E15" s="255"/>
      <c r="F15" s="255"/>
      <c r="G15" s="255"/>
      <c r="H15" s="255"/>
      <c r="I15" s="255"/>
      <c r="J15" s="256"/>
      <c r="K15" s="79"/>
      <c r="L15" s="79"/>
      <c r="M15" s="79"/>
      <c r="N15" s="79"/>
      <c r="O15" s="79"/>
      <c r="P15" s="79"/>
      <c r="Q15" s="255"/>
      <c r="R15" s="255"/>
      <c r="S15" s="255"/>
      <c r="T15" s="255"/>
      <c r="U15" s="255"/>
      <c r="V15" s="255"/>
      <c r="W15" s="256"/>
      <c r="X15" s="79"/>
      <c r="Y15" s="79"/>
      <c r="Z15" s="79"/>
      <c r="AA15" s="79"/>
      <c r="AB15" s="79"/>
      <c r="AC15" s="79"/>
      <c r="AD15" s="255"/>
      <c r="AE15" s="255"/>
      <c r="AF15" s="255"/>
      <c r="AG15" s="255"/>
      <c r="AH15" s="255"/>
      <c r="AI15" s="255"/>
      <c r="AJ15" s="256"/>
      <c r="AK15" s="79"/>
      <c r="AL15" s="79"/>
      <c r="AM15" s="79"/>
      <c r="AN15" s="79"/>
      <c r="AO15" s="79"/>
      <c r="AP15" s="79"/>
      <c r="AQ15" s="34"/>
      <c r="AR15" s="34"/>
      <c r="AS15" s="34"/>
      <c r="AT15" s="39"/>
      <c r="AU15" s="34"/>
      <c r="AV15" s="34"/>
      <c r="AW15" s="36"/>
    </row>
    <row r="16" spans="1:49" ht="25" customHeight="1" x14ac:dyDescent="0.5">
      <c r="A16" s="79"/>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34"/>
      <c r="AR16" s="34"/>
      <c r="AS16" s="34"/>
      <c r="AT16" s="39"/>
      <c r="AU16" s="34"/>
      <c r="AV16" s="34"/>
      <c r="AW16" s="36"/>
    </row>
    <row r="17" spans="1:49" ht="25" customHeight="1" x14ac:dyDescent="0.5">
      <c r="A17" s="79"/>
      <c r="B17" s="79"/>
      <c r="C17" s="79"/>
      <c r="D17" s="79"/>
      <c r="E17" s="253"/>
      <c r="F17" s="253"/>
      <c r="G17" s="253"/>
      <c r="H17" s="253"/>
      <c r="I17" s="253"/>
      <c r="J17" s="253"/>
      <c r="K17" s="254"/>
      <c r="L17" s="77"/>
      <c r="M17" s="79"/>
      <c r="N17" s="79"/>
      <c r="O17" s="79"/>
      <c r="P17" s="79"/>
      <c r="Q17" s="79"/>
      <c r="R17" s="253"/>
      <c r="S17" s="253"/>
      <c r="T17" s="253"/>
      <c r="U17" s="253"/>
      <c r="V17" s="253"/>
      <c r="W17" s="253"/>
      <c r="X17" s="254"/>
      <c r="Y17" s="77"/>
      <c r="Z17" s="79"/>
      <c r="AA17" s="79"/>
      <c r="AB17" s="79"/>
      <c r="AC17" s="79"/>
      <c r="AD17" s="79"/>
      <c r="AE17" s="253"/>
      <c r="AF17" s="253"/>
      <c r="AG17" s="253"/>
      <c r="AH17" s="253"/>
      <c r="AI17" s="253"/>
      <c r="AJ17" s="253"/>
      <c r="AK17" s="254"/>
      <c r="AL17" s="77"/>
      <c r="AM17" s="79"/>
      <c r="AN17" s="79"/>
      <c r="AO17" s="79"/>
      <c r="AP17" s="79"/>
      <c r="AQ17" s="34"/>
      <c r="AR17" s="34"/>
      <c r="AS17" s="34"/>
      <c r="AT17" s="39"/>
      <c r="AU17" s="34"/>
      <c r="AV17" s="34"/>
      <c r="AW17" s="36"/>
    </row>
    <row r="18" spans="1:49" ht="25" customHeight="1" x14ac:dyDescent="0.5">
      <c r="A18" s="79"/>
      <c r="B18" s="79"/>
      <c r="C18" s="79"/>
      <c r="D18" s="79"/>
      <c r="E18" s="255"/>
      <c r="F18" s="255"/>
      <c r="G18" s="255"/>
      <c r="H18" s="255"/>
      <c r="I18" s="255"/>
      <c r="J18" s="255"/>
      <c r="K18" s="256"/>
      <c r="L18" s="79"/>
      <c r="M18" s="79"/>
      <c r="N18" s="79"/>
      <c r="O18" s="79"/>
      <c r="P18" s="79"/>
      <c r="Q18" s="79"/>
      <c r="R18" s="255"/>
      <c r="S18" s="255"/>
      <c r="T18" s="255"/>
      <c r="U18" s="255"/>
      <c r="V18" s="255"/>
      <c r="W18" s="255"/>
      <c r="X18" s="256"/>
      <c r="Y18" s="79"/>
      <c r="Z18" s="79"/>
      <c r="AA18" s="79"/>
      <c r="AB18" s="79"/>
      <c r="AC18" s="79"/>
      <c r="AD18" s="79"/>
      <c r="AE18" s="255"/>
      <c r="AF18" s="255"/>
      <c r="AG18" s="255"/>
      <c r="AH18" s="255"/>
      <c r="AI18" s="255"/>
      <c r="AJ18" s="255"/>
      <c r="AK18" s="256"/>
      <c r="AL18" s="79"/>
      <c r="AM18" s="79"/>
      <c r="AN18" s="79"/>
      <c r="AO18" s="79"/>
      <c r="AP18" s="79"/>
      <c r="AQ18" s="34"/>
      <c r="AR18" s="34"/>
      <c r="AS18" s="34"/>
      <c r="AT18" s="39"/>
      <c r="AU18" s="34"/>
      <c r="AV18" s="34"/>
      <c r="AW18" s="36"/>
    </row>
    <row r="19" spans="1:49" ht="25" customHeight="1" x14ac:dyDescent="0.5">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34"/>
      <c r="AR19" s="34"/>
      <c r="AS19" s="34"/>
      <c r="AT19" s="39"/>
      <c r="AU19" s="34"/>
      <c r="AV19" s="34"/>
      <c r="AW19" s="36"/>
    </row>
    <row r="20" spans="1:49" ht="25" customHeight="1" x14ac:dyDescent="0.5">
      <c r="A20" s="79"/>
      <c r="B20" s="79"/>
      <c r="C20" s="79"/>
      <c r="D20" s="79"/>
      <c r="E20" s="79"/>
      <c r="F20" s="253"/>
      <c r="G20" s="253"/>
      <c r="H20" s="253"/>
      <c r="I20" s="253"/>
      <c r="J20" s="253"/>
      <c r="K20" s="253"/>
      <c r="L20" s="254"/>
      <c r="M20" s="77"/>
      <c r="N20" s="79"/>
      <c r="O20" s="79"/>
      <c r="P20" s="79"/>
      <c r="Q20" s="79"/>
      <c r="R20" s="79"/>
      <c r="S20" s="253"/>
      <c r="T20" s="253"/>
      <c r="U20" s="253"/>
      <c r="V20" s="253"/>
      <c r="W20" s="253"/>
      <c r="X20" s="253"/>
      <c r="Y20" s="254"/>
      <c r="Z20" s="77"/>
      <c r="AA20" s="79"/>
      <c r="AB20" s="79"/>
      <c r="AC20" s="79"/>
      <c r="AD20" s="79"/>
      <c r="AE20" s="79"/>
      <c r="AF20" s="253"/>
      <c r="AG20" s="253"/>
      <c r="AH20" s="253"/>
      <c r="AI20" s="253"/>
      <c r="AJ20" s="253"/>
      <c r="AK20" s="253"/>
      <c r="AL20" s="254"/>
      <c r="AM20" s="77"/>
      <c r="AN20" s="79"/>
      <c r="AO20" s="79"/>
      <c r="AP20" s="79"/>
      <c r="AQ20" s="257" t="s">
        <v>53</v>
      </c>
      <c r="AR20" s="257"/>
      <c r="AS20" s="257"/>
      <c r="AT20" s="257"/>
      <c r="AU20" s="257"/>
      <c r="AV20" s="257"/>
      <c r="AW20" s="36"/>
    </row>
    <row r="21" spans="1:49" ht="25" customHeight="1" x14ac:dyDescent="0.5">
      <c r="A21" s="79"/>
      <c r="B21" s="79"/>
      <c r="C21" s="79"/>
      <c r="D21" s="79"/>
      <c r="E21" s="79"/>
      <c r="F21" s="255"/>
      <c r="G21" s="255"/>
      <c r="H21" s="255"/>
      <c r="I21" s="255"/>
      <c r="J21" s="255"/>
      <c r="K21" s="255"/>
      <c r="L21" s="256"/>
      <c r="M21" s="79"/>
      <c r="N21" s="79"/>
      <c r="O21" s="79"/>
      <c r="P21" s="79"/>
      <c r="Q21" s="79"/>
      <c r="R21" s="79"/>
      <c r="S21" s="255"/>
      <c r="T21" s="255"/>
      <c r="U21" s="255"/>
      <c r="V21" s="255"/>
      <c r="W21" s="255"/>
      <c r="X21" s="255"/>
      <c r="Y21" s="256"/>
      <c r="Z21" s="79"/>
      <c r="AA21" s="79"/>
      <c r="AB21" s="79"/>
      <c r="AC21" s="79"/>
      <c r="AD21" s="79"/>
      <c r="AE21" s="79"/>
      <c r="AF21" s="255"/>
      <c r="AG21" s="255"/>
      <c r="AH21" s="255"/>
      <c r="AI21" s="255"/>
      <c r="AJ21" s="255"/>
      <c r="AK21" s="255"/>
      <c r="AL21" s="256"/>
      <c r="AM21" s="79"/>
      <c r="AN21" s="79"/>
      <c r="AO21" s="79"/>
      <c r="AP21" s="79"/>
      <c r="AQ21" s="257"/>
      <c r="AR21" s="257"/>
      <c r="AS21" s="257"/>
      <c r="AT21" s="257"/>
      <c r="AU21" s="257"/>
      <c r="AV21" s="257"/>
      <c r="AW21" s="36"/>
    </row>
    <row r="22" spans="1:49" ht="25" customHeight="1" x14ac:dyDescent="0.5">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257"/>
      <c r="AR22" s="257"/>
      <c r="AS22" s="257"/>
      <c r="AT22" s="257"/>
      <c r="AU22" s="257"/>
      <c r="AV22" s="257"/>
      <c r="AW22" s="36"/>
    </row>
    <row r="23" spans="1:49" ht="25" customHeight="1" x14ac:dyDescent="0.5">
      <c r="A23" s="79"/>
      <c r="B23" s="79"/>
      <c r="C23" s="79"/>
      <c r="D23" s="79"/>
      <c r="E23" s="79"/>
      <c r="F23" s="79"/>
      <c r="G23" s="253"/>
      <c r="H23" s="253"/>
      <c r="I23" s="253"/>
      <c r="J23" s="253"/>
      <c r="K23" s="253"/>
      <c r="L23" s="253"/>
      <c r="M23" s="254"/>
      <c r="N23" s="77"/>
      <c r="O23" s="79"/>
      <c r="P23" s="79"/>
      <c r="Q23" s="79"/>
      <c r="R23" s="79"/>
      <c r="S23" s="79"/>
      <c r="T23" s="253"/>
      <c r="U23" s="253"/>
      <c r="V23" s="253"/>
      <c r="W23" s="253"/>
      <c r="X23" s="253"/>
      <c r="Y23" s="253"/>
      <c r="Z23" s="254"/>
      <c r="AA23" s="77"/>
      <c r="AB23" s="79"/>
      <c r="AC23" s="79"/>
      <c r="AD23" s="79"/>
      <c r="AE23" s="79"/>
      <c r="AF23" s="79"/>
      <c r="AG23" s="253"/>
      <c r="AH23" s="253"/>
      <c r="AI23" s="253"/>
      <c r="AJ23" s="253"/>
      <c r="AK23" s="253"/>
      <c r="AL23" s="253"/>
      <c r="AM23" s="254"/>
      <c r="AN23" s="77"/>
      <c r="AO23" s="79"/>
      <c r="AP23" s="79"/>
      <c r="AQ23" s="258"/>
      <c r="AR23" s="258"/>
      <c r="AS23" s="258"/>
      <c r="AT23" s="258"/>
      <c r="AU23" s="258"/>
      <c r="AV23" s="258"/>
      <c r="AW23" s="36"/>
    </row>
    <row r="24" spans="1:49" ht="25" customHeight="1" x14ac:dyDescent="0.5">
      <c r="A24" s="80"/>
      <c r="B24" s="79"/>
      <c r="C24" s="79"/>
      <c r="D24" s="79"/>
      <c r="E24" s="79"/>
      <c r="F24" s="79"/>
      <c r="G24" s="255"/>
      <c r="H24" s="255"/>
      <c r="I24" s="255"/>
      <c r="J24" s="255"/>
      <c r="K24" s="255"/>
      <c r="L24" s="255"/>
      <c r="M24" s="256"/>
      <c r="N24" s="80"/>
      <c r="O24" s="79"/>
      <c r="P24" s="79"/>
      <c r="Q24" s="79"/>
      <c r="R24" s="79"/>
      <c r="S24" s="79"/>
      <c r="T24" s="255"/>
      <c r="U24" s="255"/>
      <c r="V24" s="255"/>
      <c r="W24" s="255"/>
      <c r="X24" s="255"/>
      <c r="Y24" s="255"/>
      <c r="Z24" s="256"/>
      <c r="AA24" s="80"/>
      <c r="AB24" s="79"/>
      <c r="AC24" s="79"/>
      <c r="AD24" s="79"/>
      <c r="AE24" s="79"/>
      <c r="AF24" s="79"/>
      <c r="AG24" s="255"/>
      <c r="AH24" s="255"/>
      <c r="AI24" s="255"/>
      <c r="AJ24" s="255"/>
      <c r="AK24" s="255"/>
      <c r="AL24" s="255"/>
      <c r="AM24" s="256"/>
      <c r="AN24" s="79"/>
      <c r="AO24" s="79"/>
      <c r="AP24" s="79"/>
      <c r="AQ24" s="259"/>
      <c r="AR24" s="260"/>
      <c r="AS24" s="260"/>
      <c r="AT24" s="260"/>
      <c r="AU24" s="260"/>
      <c r="AV24" s="261"/>
      <c r="AW24" s="36"/>
    </row>
    <row r="25" spans="1:49" ht="25" customHeight="1" x14ac:dyDescent="0.5">
      <c r="A25" s="80"/>
      <c r="B25" s="79"/>
      <c r="C25" s="79"/>
      <c r="D25" s="79"/>
      <c r="E25" s="79"/>
      <c r="F25" s="79"/>
      <c r="G25" s="79"/>
      <c r="H25" s="79"/>
      <c r="I25" s="79"/>
      <c r="J25" s="79"/>
      <c r="K25" s="79"/>
      <c r="L25" s="79"/>
      <c r="M25" s="79"/>
      <c r="N25" s="79"/>
      <c r="O25" s="79"/>
      <c r="P25" s="79"/>
      <c r="Q25" s="79"/>
      <c r="R25" s="79"/>
      <c r="S25" s="79"/>
      <c r="T25" s="80"/>
      <c r="U25" s="79"/>
      <c r="V25" s="81"/>
      <c r="W25" s="79"/>
      <c r="X25" s="79"/>
      <c r="Y25" s="80"/>
      <c r="Z25" s="80"/>
      <c r="AA25" s="80"/>
      <c r="AB25" s="79"/>
      <c r="AC25" s="79"/>
      <c r="AD25" s="79"/>
      <c r="AE25" s="79"/>
      <c r="AF25" s="79"/>
      <c r="AG25" s="79"/>
      <c r="AH25" s="79"/>
      <c r="AI25" s="79"/>
      <c r="AJ25" s="79"/>
      <c r="AK25" s="79"/>
      <c r="AL25" s="79"/>
      <c r="AM25" s="79"/>
      <c r="AN25" s="79"/>
      <c r="AO25" s="79"/>
      <c r="AP25" s="79"/>
      <c r="AQ25" s="262"/>
      <c r="AR25" s="253"/>
      <c r="AS25" s="253"/>
      <c r="AT25" s="253"/>
      <c r="AU25" s="253"/>
      <c r="AV25" s="254"/>
      <c r="AW25" s="36"/>
    </row>
    <row r="26" spans="1:49" ht="25" customHeight="1" x14ac:dyDescent="0.5">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262"/>
      <c r="AR26" s="253"/>
      <c r="AS26" s="253"/>
      <c r="AT26" s="253"/>
      <c r="AU26" s="253"/>
      <c r="AV26" s="254"/>
      <c r="AW26" s="36"/>
    </row>
    <row r="27" spans="1:49" ht="25" customHeight="1" x14ac:dyDescent="0.5">
      <c r="A27" s="79"/>
      <c r="B27" s="79"/>
      <c r="C27" s="79"/>
      <c r="D27" s="79"/>
      <c r="E27" s="79"/>
      <c r="F27" s="79"/>
      <c r="G27" s="82"/>
      <c r="H27" s="79"/>
      <c r="I27" s="79"/>
      <c r="J27" s="79"/>
      <c r="K27" s="79"/>
      <c r="L27" s="79"/>
      <c r="M27" s="82"/>
      <c r="N27" s="79"/>
      <c r="O27" s="79"/>
      <c r="P27" s="79"/>
      <c r="Q27" s="82"/>
      <c r="R27" s="79"/>
      <c r="S27" s="79"/>
      <c r="T27" s="79"/>
      <c r="U27" s="79"/>
      <c r="V27" s="82"/>
      <c r="W27" s="79"/>
      <c r="X27" s="79"/>
      <c r="Y27" s="79"/>
      <c r="Z27" s="79"/>
      <c r="AA27" s="79"/>
      <c r="AB27" s="79"/>
      <c r="AC27" s="79"/>
      <c r="AD27" s="79"/>
      <c r="AE27" s="79"/>
      <c r="AF27" s="79"/>
      <c r="AG27" s="82"/>
      <c r="AH27" s="79"/>
      <c r="AI27" s="79"/>
      <c r="AJ27" s="79"/>
      <c r="AK27" s="79"/>
      <c r="AL27" s="79"/>
      <c r="AM27" s="82"/>
      <c r="AN27" s="79"/>
      <c r="AO27" s="79"/>
      <c r="AP27" s="79"/>
      <c r="AQ27" s="262"/>
      <c r="AR27" s="253"/>
      <c r="AS27" s="253"/>
      <c r="AT27" s="253"/>
      <c r="AU27" s="253"/>
      <c r="AV27" s="254"/>
      <c r="AW27" s="36"/>
    </row>
    <row r="28" spans="1:49" ht="25" customHeight="1" x14ac:dyDescent="0.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262"/>
      <c r="AR28" s="253"/>
      <c r="AS28" s="253"/>
      <c r="AT28" s="253"/>
      <c r="AU28" s="253"/>
      <c r="AV28" s="254"/>
      <c r="AW28" s="36"/>
    </row>
    <row r="29" spans="1:49" ht="25" customHeight="1" x14ac:dyDescent="0.5">
      <c r="A29" s="79"/>
      <c r="B29" s="79"/>
      <c r="C29" s="79"/>
      <c r="D29" s="79"/>
      <c r="E29" s="79"/>
      <c r="F29" s="79"/>
      <c r="G29" s="253"/>
      <c r="H29" s="253"/>
      <c r="I29" s="253"/>
      <c r="J29" s="253"/>
      <c r="K29" s="253"/>
      <c r="L29" s="253"/>
      <c r="M29" s="254"/>
      <c r="N29" s="77"/>
      <c r="O29" s="79"/>
      <c r="P29" s="79"/>
      <c r="Q29" s="79"/>
      <c r="R29" s="79"/>
      <c r="S29" s="79"/>
      <c r="T29" s="253"/>
      <c r="U29" s="253"/>
      <c r="V29" s="253"/>
      <c r="W29" s="253"/>
      <c r="X29" s="253"/>
      <c r="Y29" s="253"/>
      <c r="Z29" s="254"/>
      <c r="AA29" s="77"/>
      <c r="AB29" s="79"/>
      <c r="AC29" s="79"/>
      <c r="AD29" s="79"/>
      <c r="AE29" s="79"/>
      <c r="AF29" s="79"/>
      <c r="AG29" s="253"/>
      <c r="AH29" s="253"/>
      <c r="AI29" s="253"/>
      <c r="AJ29" s="253"/>
      <c r="AK29" s="253"/>
      <c r="AL29" s="253"/>
      <c r="AM29" s="254"/>
      <c r="AN29" s="77"/>
      <c r="AO29" s="79"/>
      <c r="AP29" s="79"/>
      <c r="AQ29" s="263"/>
      <c r="AR29" s="255"/>
      <c r="AS29" s="255"/>
      <c r="AT29" s="255"/>
      <c r="AU29" s="255"/>
      <c r="AV29" s="256"/>
      <c r="AW29" s="36"/>
    </row>
    <row r="30" spans="1:49" ht="25" customHeight="1" x14ac:dyDescent="0.5">
      <c r="A30" s="79"/>
      <c r="B30" s="79"/>
      <c r="C30" s="79"/>
      <c r="D30" s="79"/>
      <c r="E30" s="79"/>
      <c r="F30" s="79"/>
      <c r="G30" s="255"/>
      <c r="H30" s="255"/>
      <c r="I30" s="255"/>
      <c r="J30" s="255"/>
      <c r="K30" s="255"/>
      <c r="L30" s="255"/>
      <c r="M30" s="256"/>
      <c r="N30" s="79"/>
      <c r="O30" s="79"/>
      <c r="P30" s="79"/>
      <c r="Q30" s="79"/>
      <c r="R30" s="79"/>
      <c r="S30" s="79"/>
      <c r="T30" s="255"/>
      <c r="U30" s="255"/>
      <c r="V30" s="255"/>
      <c r="W30" s="255"/>
      <c r="X30" s="255"/>
      <c r="Y30" s="255"/>
      <c r="Z30" s="256"/>
      <c r="AA30" s="79"/>
      <c r="AB30" s="79"/>
      <c r="AC30" s="79"/>
      <c r="AD30" s="79"/>
      <c r="AE30" s="79"/>
      <c r="AF30" s="79"/>
      <c r="AG30" s="255"/>
      <c r="AH30" s="255"/>
      <c r="AI30" s="255"/>
      <c r="AJ30" s="255"/>
      <c r="AK30" s="255"/>
      <c r="AL30" s="255"/>
      <c r="AM30" s="256"/>
      <c r="AN30" s="79"/>
      <c r="AO30" s="79"/>
      <c r="AP30" s="79"/>
      <c r="AQ30" s="34"/>
      <c r="AR30" s="34"/>
      <c r="AS30" s="34"/>
      <c r="AT30" s="34"/>
      <c r="AU30" s="34"/>
      <c r="AV30" s="34"/>
      <c r="AW30" s="36"/>
    </row>
    <row r="31" spans="1:49" ht="25" customHeight="1" x14ac:dyDescent="0.5">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34"/>
      <c r="AR31" s="34"/>
      <c r="AS31" s="34"/>
      <c r="AT31" s="34"/>
      <c r="AU31" s="34"/>
      <c r="AV31" s="34"/>
      <c r="AW31" s="36"/>
    </row>
    <row r="32" spans="1:49" ht="25" customHeight="1" x14ac:dyDescent="0.5">
      <c r="A32" s="79"/>
      <c r="B32" s="79"/>
      <c r="C32" s="79"/>
      <c r="D32" s="79"/>
      <c r="E32" s="79"/>
      <c r="F32" s="253"/>
      <c r="G32" s="253"/>
      <c r="H32" s="253"/>
      <c r="I32" s="253"/>
      <c r="J32" s="253"/>
      <c r="K32" s="253"/>
      <c r="L32" s="254"/>
      <c r="M32" s="77"/>
      <c r="N32" s="79"/>
      <c r="O32" s="79"/>
      <c r="P32" s="79"/>
      <c r="Q32" s="79"/>
      <c r="R32" s="79"/>
      <c r="S32" s="253"/>
      <c r="T32" s="253"/>
      <c r="U32" s="253"/>
      <c r="V32" s="253"/>
      <c r="W32" s="253"/>
      <c r="X32" s="253"/>
      <c r="Y32" s="254"/>
      <c r="Z32" s="77"/>
      <c r="AA32" s="79"/>
      <c r="AB32" s="79"/>
      <c r="AC32" s="79"/>
      <c r="AD32" s="79"/>
      <c r="AE32" s="79"/>
      <c r="AF32" s="253"/>
      <c r="AG32" s="253"/>
      <c r="AH32" s="253"/>
      <c r="AI32" s="253"/>
      <c r="AJ32" s="253"/>
      <c r="AK32" s="253"/>
      <c r="AL32" s="254"/>
      <c r="AM32" s="77"/>
      <c r="AN32" s="79"/>
      <c r="AO32" s="79"/>
      <c r="AP32" s="79"/>
      <c r="AQ32" s="34"/>
      <c r="AR32" s="34"/>
      <c r="AS32" s="34"/>
      <c r="AT32" s="34"/>
      <c r="AU32" s="34"/>
      <c r="AV32" s="34"/>
      <c r="AW32" s="36"/>
    </row>
    <row r="33" spans="1:49" ht="25" customHeight="1" x14ac:dyDescent="0.5">
      <c r="A33" s="79"/>
      <c r="B33" s="79"/>
      <c r="C33" s="79"/>
      <c r="D33" s="79"/>
      <c r="E33" s="79"/>
      <c r="F33" s="255"/>
      <c r="G33" s="255"/>
      <c r="H33" s="255"/>
      <c r="I33" s="255"/>
      <c r="J33" s="255"/>
      <c r="K33" s="255"/>
      <c r="L33" s="256"/>
      <c r="M33" s="79"/>
      <c r="N33" s="79"/>
      <c r="O33" s="79"/>
      <c r="P33" s="79"/>
      <c r="Q33" s="79"/>
      <c r="R33" s="79"/>
      <c r="S33" s="255"/>
      <c r="T33" s="255"/>
      <c r="U33" s="255"/>
      <c r="V33" s="255"/>
      <c r="W33" s="255"/>
      <c r="X33" s="255"/>
      <c r="Y33" s="256"/>
      <c r="Z33" s="79"/>
      <c r="AA33" s="79"/>
      <c r="AB33" s="79"/>
      <c r="AC33" s="79"/>
      <c r="AD33" s="79"/>
      <c r="AE33" s="79"/>
      <c r="AF33" s="255"/>
      <c r="AG33" s="255"/>
      <c r="AH33" s="255"/>
      <c r="AI33" s="255"/>
      <c r="AJ33" s="255"/>
      <c r="AK33" s="255"/>
      <c r="AL33" s="256"/>
      <c r="AM33" s="79"/>
      <c r="AN33" s="79"/>
      <c r="AO33" s="79"/>
      <c r="AP33" s="79"/>
      <c r="AQ33" s="34"/>
      <c r="AR33" s="34"/>
      <c r="AS33" s="34"/>
      <c r="AT33" s="34"/>
      <c r="AU33" s="34"/>
      <c r="AV33" s="34"/>
      <c r="AW33" s="36"/>
    </row>
    <row r="34" spans="1:49" ht="25" customHeight="1" x14ac:dyDescent="0.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34"/>
      <c r="AR34" s="34"/>
      <c r="AS34" s="34"/>
      <c r="AT34" s="34"/>
      <c r="AU34" s="34"/>
      <c r="AV34" s="34"/>
      <c r="AW34" s="36"/>
    </row>
    <row r="35" spans="1:49" ht="25" customHeight="1" x14ac:dyDescent="0.5">
      <c r="A35" s="79"/>
      <c r="B35" s="79"/>
      <c r="C35" s="79"/>
      <c r="D35" s="79"/>
      <c r="E35" s="253"/>
      <c r="F35" s="253"/>
      <c r="G35" s="253"/>
      <c r="H35" s="253"/>
      <c r="I35" s="253"/>
      <c r="J35" s="253"/>
      <c r="K35" s="254"/>
      <c r="L35" s="77"/>
      <c r="M35" s="79"/>
      <c r="N35" s="79"/>
      <c r="O35" s="79"/>
      <c r="P35" s="79"/>
      <c r="Q35" s="79"/>
      <c r="R35" s="253"/>
      <c r="S35" s="253"/>
      <c r="T35" s="253"/>
      <c r="U35" s="253"/>
      <c r="V35" s="253"/>
      <c r="W35" s="253"/>
      <c r="X35" s="254"/>
      <c r="Y35" s="77"/>
      <c r="Z35" s="79"/>
      <c r="AA35" s="79"/>
      <c r="AB35" s="79"/>
      <c r="AC35" s="79"/>
      <c r="AD35" s="79"/>
      <c r="AE35" s="253"/>
      <c r="AF35" s="253"/>
      <c r="AG35" s="253"/>
      <c r="AH35" s="253"/>
      <c r="AI35" s="253"/>
      <c r="AJ35" s="253"/>
      <c r="AK35" s="254"/>
      <c r="AL35" s="77"/>
      <c r="AM35" s="79"/>
      <c r="AN35" s="79"/>
      <c r="AO35" s="79"/>
      <c r="AP35" s="79"/>
      <c r="AQ35" s="34"/>
      <c r="AR35" s="34"/>
      <c r="AS35" s="34"/>
      <c r="AT35" s="34"/>
      <c r="AU35" s="34"/>
      <c r="AV35" s="34"/>
      <c r="AW35" s="36"/>
    </row>
    <row r="36" spans="1:49" ht="25" customHeight="1" x14ac:dyDescent="0.5">
      <c r="A36" s="79"/>
      <c r="B36" s="79"/>
      <c r="C36" s="79"/>
      <c r="D36" s="79"/>
      <c r="E36" s="255"/>
      <c r="F36" s="255"/>
      <c r="G36" s="255"/>
      <c r="H36" s="255"/>
      <c r="I36" s="255"/>
      <c r="J36" s="255"/>
      <c r="K36" s="256"/>
      <c r="L36" s="79"/>
      <c r="M36" s="79"/>
      <c r="N36" s="79"/>
      <c r="O36" s="79"/>
      <c r="P36" s="79"/>
      <c r="Q36" s="79"/>
      <c r="R36" s="255"/>
      <c r="S36" s="255"/>
      <c r="T36" s="255"/>
      <c r="U36" s="255"/>
      <c r="V36" s="255"/>
      <c r="W36" s="255"/>
      <c r="X36" s="256"/>
      <c r="Y36" s="79"/>
      <c r="Z36" s="79"/>
      <c r="AA36" s="79"/>
      <c r="AB36" s="79"/>
      <c r="AC36" s="79"/>
      <c r="AD36" s="79"/>
      <c r="AE36" s="255"/>
      <c r="AF36" s="255"/>
      <c r="AG36" s="255"/>
      <c r="AH36" s="255"/>
      <c r="AI36" s="255"/>
      <c r="AJ36" s="255"/>
      <c r="AK36" s="256"/>
      <c r="AL36" s="79"/>
      <c r="AM36" s="79"/>
      <c r="AN36" s="79"/>
      <c r="AO36" s="79"/>
      <c r="AP36" s="79"/>
      <c r="AQ36" s="34"/>
      <c r="AR36" s="34"/>
      <c r="AS36" s="34"/>
      <c r="AT36" s="34"/>
      <c r="AU36" s="34"/>
      <c r="AV36" s="34"/>
      <c r="AW36" s="36"/>
    </row>
    <row r="37" spans="1:49" ht="25" customHeight="1" x14ac:dyDescent="0.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34"/>
      <c r="AR37" s="34"/>
      <c r="AS37" s="34"/>
      <c r="AT37" s="34"/>
      <c r="AU37" s="34"/>
      <c r="AV37" s="34"/>
      <c r="AW37" s="36"/>
    </row>
    <row r="38" spans="1:49" ht="25" customHeight="1" x14ac:dyDescent="0.5">
      <c r="A38" s="79"/>
      <c r="B38" s="79"/>
      <c r="C38" s="79"/>
      <c r="D38" s="253"/>
      <c r="E38" s="253"/>
      <c r="F38" s="253"/>
      <c r="G38" s="253"/>
      <c r="H38" s="253"/>
      <c r="I38" s="253"/>
      <c r="J38" s="254"/>
      <c r="K38" s="77"/>
      <c r="L38" s="79"/>
      <c r="M38" s="79"/>
      <c r="N38" s="79"/>
      <c r="O38" s="79"/>
      <c r="P38" s="79"/>
      <c r="Q38" s="253"/>
      <c r="R38" s="253"/>
      <c r="S38" s="253"/>
      <c r="T38" s="253"/>
      <c r="U38" s="253"/>
      <c r="V38" s="253"/>
      <c r="W38" s="254"/>
      <c r="X38" s="77"/>
      <c r="Y38" s="79"/>
      <c r="Z38" s="79"/>
      <c r="AA38" s="79"/>
      <c r="AB38" s="79"/>
      <c r="AC38" s="79"/>
      <c r="AD38" s="253"/>
      <c r="AE38" s="253"/>
      <c r="AF38" s="253"/>
      <c r="AG38" s="253"/>
      <c r="AH38" s="253"/>
      <c r="AI38" s="253"/>
      <c r="AJ38" s="254"/>
      <c r="AK38" s="77"/>
      <c r="AL38" s="79"/>
      <c r="AM38" s="79"/>
      <c r="AN38" s="79"/>
      <c r="AO38" s="79"/>
      <c r="AP38" s="79"/>
      <c r="AQ38" s="34"/>
      <c r="AR38" s="34"/>
      <c r="AS38" s="34"/>
      <c r="AT38" s="34"/>
      <c r="AU38" s="34"/>
      <c r="AV38" s="34"/>
      <c r="AW38" s="36"/>
    </row>
    <row r="39" spans="1:49" ht="25" customHeight="1" x14ac:dyDescent="0.5">
      <c r="A39" s="79"/>
      <c r="B39" s="79"/>
      <c r="C39" s="79"/>
      <c r="D39" s="255"/>
      <c r="E39" s="255"/>
      <c r="F39" s="255"/>
      <c r="G39" s="255"/>
      <c r="H39" s="255"/>
      <c r="I39" s="255"/>
      <c r="J39" s="256"/>
      <c r="K39" s="79"/>
      <c r="L39" s="79"/>
      <c r="M39" s="79"/>
      <c r="N39" s="79"/>
      <c r="O39" s="79"/>
      <c r="P39" s="79"/>
      <c r="Q39" s="255"/>
      <c r="R39" s="255"/>
      <c r="S39" s="255"/>
      <c r="T39" s="255"/>
      <c r="U39" s="255"/>
      <c r="V39" s="255"/>
      <c r="W39" s="256"/>
      <c r="X39" s="79"/>
      <c r="Y39" s="79"/>
      <c r="Z39" s="79"/>
      <c r="AA39" s="79"/>
      <c r="AB39" s="79"/>
      <c r="AC39" s="79"/>
      <c r="AD39" s="255"/>
      <c r="AE39" s="255"/>
      <c r="AF39" s="255"/>
      <c r="AG39" s="255"/>
      <c r="AH39" s="255"/>
      <c r="AI39" s="255"/>
      <c r="AJ39" s="256"/>
      <c r="AK39" s="79"/>
      <c r="AL39" s="79"/>
      <c r="AM39" s="79"/>
      <c r="AN39" s="79"/>
      <c r="AO39" s="79"/>
      <c r="AP39" s="79"/>
      <c r="AQ39" s="34"/>
      <c r="AR39" s="34"/>
      <c r="AS39" s="34"/>
      <c r="AT39" s="34"/>
      <c r="AU39" s="34"/>
      <c r="AV39" s="34"/>
      <c r="AW39" s="36"/>
    </row>
    <row r="40" spans="1:49" ht="25" customHeight="1" x14ac:dyDescent="0.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34"/>
      <c r="AR40" s="34"/>
      <c r="AS40" s="34"/>
      <c r="AT40" s="34"/>
      <c r="AU40" s="34"/>
      <c r="AV40" s="34"/>
      <c r="AW40" s="36"/>
    </row>
    <row r="41" spans="1:49" ht="25" customHeight="1" x14ac:dyDescent="0.5">
      <c r="A41" s="79"/>
      <c r="B41" s="79"/>
      <c r="C41" s="253"/>
      <c r="D41" s="253"/>
      <c r="E41" s="253"/>
      <c r="F41" s="253"/>
      <c r="G41" s="253"/>
      <c r="H41" s="253"/>
      <c r="I41" s="254"/>
      <c r="J41" s="77"/>
      <c r="K41" s="79"/>
      <c r="L41" s="79"/>
      <c r="M41" s="79"/>
      <c r="N41" s="79"/>
      <c r="O41" s="79"/>
      <c r="P41" s="253"/>
      <c r="Q41" s="253"/>
      <c r="R41" s="253"/>
      <c r="S41" s="253"/>
      <c r="T41" s="253"/>
      <c r="U41" s="253"/>
      <c r="V41" s="254"/>
      <c r="W41" s="77"/>
      <c r="X41" s="79"/>
      <c r="Y41" s="79"/>
      <c r="Z41" s="79"/>
      <c r="AA41" s="79"/>
      <c r="AB41" s="79"/>
      <c r="AC41" s="253"/>
      <c r="AD41" s="253"/>
      <c r="AE41" s="253"/>
      <c r="AF41" s="253"/>
      <c r="AG41" s="253"/>
      <c r="AH41" s="253"/>
      <c r="AI41" s="254"/>
      <c r="AJ41" s="77"/>
      <c r="AK41" s="79"/>
      <c r="AL41" s="79"/>
      <c r="AM41" s="79"/>
      <c r="AN41" s="79"/>
      <c r="AO41" s="79"/>
      <c r="AP41" s="79"/>
      <c r="AQ41" s="34"/>
      <c r="AR41" s="34"/>
      <c r="AS41" s="34"/>
      <c r="AT41" s="34"/>
      <c r="AU41" s="34"/>
      <c r="AV41" s="34"/>
      <c r="AW41" s="36"/>
    </row>
    <row r="42" spans="1:49" ht="25" customHeight="1" x14ac:dyDescent="0.5">
      <c r="A42" s="79"/>
      <c r="B42" s="79"/>
      <c r="C42" s="255"/>
      <c r="D42" s="255"/>
      <c r="E42" s="255"/>
      <c r="F42" s="255"/>
      <c r="G42" s="255"/>
      <c r="H42" s="255"/>
      <c r="I42" s="256"/>
      <c r="J42" s="79"/>
      <c r="K42" s="79"/>
      <c r="L42" s="79"/>
      <c r="M42" s="79"/>
      <c r="N42" s="79"/>
      <c r="O42" s="79"/>
      <c r="P42" s="255"/>
      <c r="Q42" s="255"/>
      <c r="R42" s="255"/>
      <c r="S42" s="255"/>
      <c r="T42" s="255"/>
      <c r="U42" s="255"/>
      <c r="V42" s="256"/>
      <c r="W42" s="79"/>
      <c r="X42" s="79"/>
      <c r="Y42" s="79"/>
      <c r="Z42" s="79"/>
      <c r="AA42" s="79"/>
      <c r="AB42" s="79"/>
      <c r="AC42" s="255"/>
      <c r="AD42" s="255"/>
      <c r="AE42" s="255"/>
      <c r="AF42" s="255"/>
      <c r="AG42" s="255"/>
      <c r="AH42" s="255"/>
      <c r="AI42" s="256"/>
      <c r="AJ42" s="79"/>
      <c r="AK42" s="79"/>
      <c r="AL42" s="79"/>
      <c r="AM42" s="79"/>
      <c r="AN42" s="79"/>
      <c r="AO42" s="79"/>
      <c r="AP42" s="79"/>
      <c r="AQ42" s="34"/>
      <c r="AR42" s="34"/>
      <c r="AS42" s="34"/>
      <c r="AT42" s="34"/>
      <c r="AU42" s="34"/>
      <c r="AV42" s="34"/>
      <c r="AW42" s="36"/>
    </row>
    <row r="43" spans="1:49" ht="25" customHeight="1" x14ac:dyDescent="0.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34"/>
      <c r="AR43" s="34"/>
      <c r="AS43" s="34"/>
      <c r="AT43" s="34"/>
      <c r="AU43" s="34"/>
      <c r="AV43" s="34"/>
      <c r="AW43" s="36"/>
    </row>
    <row r="44" spans="1:49" ht="25" customHeight="1" x14ac:dyDescent="0.5">
      <c r="A44" s="79"/>
      <c r="B44" s="253"/>
      <c r="C44" s="253"/>
      <c r="D44" s="253"/>
      <c r="E44" s="253"/>
      <c r="F44" s="253"/>
      <c r="G44" s="253"/>
      <c r="H44" s="254"/>
      <c r="I44" s="77"/>
      <c r="J44" s="79"/>
      <c r="K44" s="79"/>
      <c r="L44" s="79"/>
      <c r="M44" s="79"/>
      <c r="N44" s="79"/>
      <c r="O44" s="253"/>
      <c r="P44" s="253"/>
      <c r="Q44" s="253"/>
      <c r="R44" s="253"/>
      <c r="S44" s="253"/>
      <c r="T44" s="253"/>
      <c r="U44" s="254"/>
      <c r="V44" s="77"/>
      <c r="W44" s="79"/>
      <c r="X44" s="79"/>
      <c r="Y44" s="79"/>
      <c r="Z44" s="79"/>
      <c r="AA44" s="79"/>
      <c r="AB44" s="253"/>
      <c r="AC44" s="253"/>
      <c r="AD44" s="253"/>
      <c r="AE44" s="253"/>
      <c r="AF44" s="253"/>
      <c r="AG44" s="253"/>
      <c r="AH44" s="254"/>
      <c r="AI44" s="77"/>
      <c r="AJ44" s="79"/>
      <c r="AK44" s="79"/>
      <c r="AL44" s="79"/>
      <c r="AM44" s="79"/>
      <c r="AN44" s="79"/>
      <c r="AO44" s="79"/>
      <c r="AP44" s="79"/>
      <c r="AQ44" s="34"/>
      <c r="AR44" s="34"/>
      <c r="AS44" s="34"/>
      <c r="AT44" s="34"/>
      <c r="AU44" s="34"/>
      <c r="AV44" s="34"/>
      <c r="AW44" s="36"/>
    </row>
    <row r="45" spans="1:49" ht="25" customHeight="1" x14ac:dyDescent="0.5">
      <c r="A45" s="79"/>
      <c r="B45" s="255"/>
      <c r="C45" s="255"/>
      <c r="D45" s="255"/>
      <c r="E45" s="255"/>
      <c r="F45" s="255"/>
      <c r="G45" s="255"/>
      <c r="H45" s="256"/>
      <c r="I45" s="79"/>
      <c r="J45" s="79"/>
      <c r="K45" s="79"/>
      <c r="L45" s="79"/>
      <c r="M45" s="79"/>
      <c r="N45" s="79"/>
      <c r="O45" s="255"/>
      <c r="P45" s="255"/>
      <c r="Q45" s="255"/>
      <c r="R45" s="255"/>
      <c r="S45" s="255"/>
      <c r="T45" s="255"/>
      <c r="U45" s="256"/>
      <c r="V45" s="79"/>
      <c r="W45" s="79"/>
      <c r="X45" s="79"/>
      <c r="Y45" s="79"/>
      <c r="Z45" s="79"/>
      <c r="AA45" s="79"/>
      <c r="AB45" s="255"/>
      <c r="AC45" s="255"/>
      <c r="AD45" s="255"/>
      <c r="AE45" s="255"/>
      <c r="AF45" s="255"/>
      <c r="AG45" s="255"/>
      <c r="AH45" s="256"/>
      <c r="AI45" s="79"/>
      <c r="AJ45" s="79"/>
      <c r="AK45" s="79"/>
      <c r="AL45" s="79"/>
      <c r="AM45" s="79"/>
      <c r="AN45" s="79"/>
      <c r="AO45" s="79"/>
      <c r="AP45" s="79"/>
      <c r="AQ45" s="34"/>
      <c r="AR45" s="34"/>
      <c r="AS45" s="34"/>
      <c r="AT45" s="34"/>
      <c r="AU45" s="34"/>
      <c r="AV45" s="34"/>
      <c r="AW45" s="36"/>
    </row>
    <row r="46" spans="1:49" ht="25" customHeight="1" x14ac:dyDescent="0.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34"/>
      <c r="AR46" s="34"/>
      <c r="AS46" s="34"/>
      <c r="AT46" s="34"/>
      <c r="AU46" s="34"/>
      <c r="AV46" s="34"/>
      <c r="AW46" s="36"/>
    </row>
    <row r="47" spans="1:49" ht="25" customHeight="1" x14ac:dyDescent="0.5">
      <c r="A47" s="253"/>
      <c r="B47" s="253"/>
      <c r="C47" s="253"/>
      <c r="D47" s="253"/>
      <c r="E47" s="253"/>
      <c r="F47" s="253"/>
      <c r="G47" s="254"/>
      <c r="H47" s="77"/>
      <c r="I47" s="79"/>
      <c r="J47" s="79"/>
      <c r="K47" s="79"/>
      <c r="L47" s="79"/>
      <c r="M47" s="79"/>
      <c r="N47" s="253"/>
      <c r="O47" s="253"/>
      <c r="P47" s="253"/>
      <c r="Q47" s="253"/>
      <c r="R47" s="253"/>
      <c r="S47" s="253"/>
      <c r="T47" s="254"/>
      <c r="U47" s="77"/>
      <c r="V47" s="79"/>
      <c r="W47" s="79"/>
      <c r="X47" s="79"/>
      <c r="Y47" s="79"/>
      <c r="Z47" s="79"/>
      <c r="AA47" s="253"/>
      <c r="AB47" s="253"/>
      <c r="AC47" s="253"/>
      <c r="AD47" s="253"/>
      <c r="AE47" s="253"/>
      <c r="AF47" s="253"/>
      <c r="AG47" s="254"/>
      <c r="AH47" s="77"/>
      <c r="AI47" s="79"/>
      <c r="AJ47" s="79"/>
      <c r="AK47" s="79"/>
      <c r="AL47" s="79"/>
      <c r="AM47" s="79"/>
      <c r="AN47" s="79"/>
      <c r="AO47" s="79"/>
      <c r="AP47" s="79"/>
      <c r="AQ47" s="34"/>
      <c r="AR47" s="34"/>
      <c r="AS47" s="34"/>
      <c r="AT47" s="34"/>
      <c r="AU47" s="34"/>
      <c r="AV47" s="34"/>
      <c r="AW47" s="36"/>
    </row>
    <row r="48" spans="1:49" ht="25" customHeight="1" x14ac:dyDescent="0.5">
      <c r="A48" s="255"/>
      <c r="B48" s="255"/>
      <c r="C48" s="255"/>
      <c r="D48" s="255"/>
      <c r="E48" s="255"/>
      <c r="F48" s="255"/>
      <c r="G48" s="256"/>
      <c r="H48" s="79"/>
      <c r="I48" s="79"/>
      <c r="J48" s="79"/>
      <c r="K48" s="79"/>
      <c r="L48" s="79"/>
      <c r="M48" s="79"/>
      <c r="N48" s="255"/>
      <c r="O48" s="255"/>
      <c r="P48" s="255"/>
      <c r="Q48" s="255"/>
      <c r="R48" s="255"/>
      <c r="S48" s="255"/>
      <c r="T48" s="256"/>
      <c r="U48" s="79"/>
      <c r="V48" s="79"/>
      <c r="W48" s="79"/>
      <c r="X48" s="79"/>
      <c r="Y48" s="79"/>
      <c r="Z48" s="79"/>
      <c r="AA48" s="255"/>
      <c r="AB48" s="255"/>
      <c r="AC48" s="255"/>
      <c r="AD48" s="255"/>
      <c r="AE48" s="255"/>
      <c r="AF48" s="255"/>
      <c r="AG48" s="256"/>
      <c r="AH48" s="79"/>
      <c r="AI48" s="79"/>
      <c r="AJ48" s="79"/>
      <c r="AK48" s="79"/>
      <c r="AL48" s="79"/>
      <c r="AM48" s="79"/>
      <c r="AN48" s="79"/>
      <c r="AO48" s="79"/>
      <c r="AP48" s="79"/>
      <c r="AQ48" s="34"/>
      <c r="AR48" s="34"/>
      <c r="AS48" s="34"/>
      <c r="AT48" s="34"/>
      <c r="AU48" s="34"/>
      <c r="AV48" s="34"/>
      <c r="AW48" s="36"/>
    </row>
    <row r="49" spans="1:49" ht="25" customHeight="1" x14ac:dyDescent="0.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6"/>
    </row>
    <row r="50" spans="1:49" ht="25" customHeight="1" x14ac:dyDescent="0.5">
      <c r="A50" s="265" t="s">
        <v>54</v>
      </c>
      <c r="B50" s="265"/>
      <c r="C50" s="265"/>
      <c r="D50" s="265"/>
      <c r="E50" s="265"/>
      <c r="F50" s="265"/>
      <c r="G50" s="265"/>
      <c r="H50" s="34"/>
      <c r="I50" s="34"/>
      <c r="J50" s="34"/>
      <c r="K50" s="34"/>
      <c r="L50" s="35"/>
      <c r="M50" s="34"/>
      <c r="N50" s="265" t="s">
        <v>55</v>
      </c>
      <c r="O50" s="265"/>
      <c r="P50" s="265"/>
      <c r="Q50" s="265"/>
      <c r="R50" s="265"/>
      <c r="S50" s="265"/>
      <c r="T50" s="265"/>
      <c r="U50" s="35"/>
      <c r="V50" s="34"/>
      <c r="W50" s="34"/>
      <c r="X50" s="34"/>
      <c r="Y50" s="34"/>
      <c r="Z50" s="34"/>
      <c r="AA50" s="265" t="s">
        <v>56</v>
      </c>
      <c r="AB50" s="265"/>
      <c r="AC50" s="265"/>
      <c r="AD50" s="265"/>
      <c r="AE50" s="265"/>
      <c r="AF50" s="265"/>
      <c r="AG50" s="265"/>
      <c r="AH50" s="34"/>
      <c r="AI50" s="34"/>
      <c r="AJ50" s="34"/>
      <c r="AK50" s="34"/>
      <c r="AL50" s="34"/>
      <c r="AM50" s="34"/>
      <c r="AN50" s="34"/>
      <c r="AO50" s="34"/>
      <c r="AP50" s="34"/>
      <c r="AQ50" s="34"/>
      <c r="AR50" s="34"/>
      <c r="AS50" s="34"/>
      <c r="AT50" s="34"/>
      <c r="AU50" s="34"/>
      <c r="AV50" s="34"/>
      <c r="AW50" s="36"/>
    </row>
    <row r="51" spans="1:49" ht="22.75" x14ac:dyDescent="0.5">
      <c r="A51" s="265"/>
      <c r="B51" s="265"/>
      <c r="C51" s="265"/>
      <c r="D51" s="265"/>
      <c r="E51" s="265"/>
      <c r="F51" s="265"/>
      <c r="G51" s="265"/>
      <c r="H51" s="34"/>
      <c r="I51" s="34"/>
      <c r="J51" s="34"/>
      <c r="K51" s="34"/>
      <c r="L51" s="34"/>
      <c r="M51" s="34"/>
      <c r="N51" s="265"/>
      <c r="O51" s="265"/>
      <c r="P51" s="265"/>
      <c r="Q51" s="265"/>
      <c r="R51" s="265"/>
      <c r="S51" s="265"/>
      <c r="T51" s="265"/>
      <c r="U51" s="34"/>
      <c r="V51" s="34"/>
      <c r="W51" s="34"/>
      <c r="X51" s="34"/>
      <c r="Y51" s="34"/>
      <c r="Z51" s="34"/>
      <c r="AA51" s="265"/>
      <c r="AB51" s="265"/>
      <c r="AC51" s="265"/>
      <c r="AD51" s="265"/>
      <c r="AE51" s="265"/>
      <c r="AF51" s="265"/>
      <c r="AG51" s="265"/>
      <c r="AH51" s="34"/>
      <c r="AI51" s="34"/>
      <c r="AJ51" s="34"/>
      <c r="AK51" s="34"/>
      <c r="AL51" s="34"/>
      <c r="AM51" s="34"/>
      <c r="AN51" s="34"/>
      <c r="AO51" s="34"/>
      <c r="AP51" s="34"/>
      <c r="AQ51" s="34"/>
      <c r="AR51" s="34"/>
      <c r="AS51" s="34"/>
      <c r="AT51" s="34"/>
      <c r="AU51" s="34"/>
      <c r="AV51" s="34"/>
      <c r="AW51" s="36"/>
    </row>
  </sheetData>
  <mergeCells count="51">
    <mergeCell ref="E1:P1"/>
    <mergeCell ref="AA3:AG4"/>
    <mergeCell ref="N3:T4"/>
    <mergeCell ref="A3:G4"/>
    <mergeCell ref="AA50:AG51"/>
    <mergeCell ref="N50:T51"/>
    <mergeCell ref="A50:G51"/>
    <mergeCell ref="A5:G6"/>
    <mergeCell ref="N5:T6"/>
    <mergeCell ref="AA5:AG6"/>
    <mergeCell ref="B8:H9"/>
    <mergeCell ref="O8:U9"/>
    <mergeCell ref="AB8:AH9"/>
    <mergeCell ref="C11:I12"/>
    <mergeCell ref="P11:V12"/>
    <mergeCell ref="AC11:AI12"/>
    <mergeCell ref="D14:J15"/>
    <mergeCell ref="Q14:W15"/>
    <mergeCell ref="AD14:AJ15"/>
    <mergeCell ref="E17:K18"/>
    <mergeCell ref="R17:X18"/>
    <mergeCell ref="AE17:AK18"/>
    <mergeCell ref="F20:L21"/>
    <mergeCell ref="S20:Y21"/>
    <mergeCell ref="AF20:AL21"/>
    <mergeCell ref="AQ20:AV23"/>
    <mergeCell ref="G23:M24"/>
    <mergeCell ref="T23:Z24"/>
    <mergeCell ref="AG23:AM24"/>
    <mergeCell ref="AQ24:AV29"/>
    <mergeCell ref="G29:M30"/>
    <mergeCell ref="T29:Z30"/>
    <mergeCell ref="AG29:AM30"/>
    <mergeCell ref="F32:L33"/>
    <mergeCell ref="S32:Y33"/>
    <mergeCell ref="AF32:AL33"/>
    <mergeCell ref="E35:K36"/>
    <mergeCell ref="R35:X36"/>
    <mergeCell ref="AE35:AK36"/>
    <mergeCell ref="D38:J39"/>
    <mergeCell ref="Q38:W39"/>
    <mergeCell ref="AD38:AJ39"/>
    <mergeCell ref="C41:I42"/>
    <mergeCell ref="P41:V42"/>
    <mergeCell ref="AC41:AI42"/>
    <mergeCell ref="B44:H45"/>
    <mergeCell ref="O44:U45"/>
    <mergeCell ref="AB44:AH45"/>
    <mergeCell ref="A47:G48"/>
    <mergeCell ref="N47:T48"/>
    <mergeCell ref="AA47:AG48"/>
  </mergeCells>
  <pageMargins left="0.7" right="0.7" top="0.75" bottom="0.75" header="0.3" footer="0.3"/>
  <pageSetup paperSize="17" scale="54" orientation="landscape" r:id="rId1"/>
  <headerFooter>
    <oddHeader>&amp;C&amp;"calibri,Regular"&amp;10Oshkosh Corporation Classification: Unrestricted</oddHeader>
    <oddFooter>&amp;L8D Fishbone Diagram Worksheet
Revision Date: 4/17/2013
Revision #: 1</oddFooter>
    <evenHeader>&amp;C&amp;"calibri,Regular"&amp;10Oshkosh Corporation Classification: Unrestricted</evenHeader>
    <evenFooter>&amp;L8D Fishbone Diagram Worksheet
Revision Date: 4/17/2013
Revision #: 1</evenFooter>
    <firstHeader>&amp;C&amp;"calibri,Regular"&amp;10Oshkosh Corporation Classification: Unrestricted</firstHeader>
    <firstFooter>&amp;L8D Fishbone Diagram Worksheet
Revision Date: 4/17/2013
Revision #: 1</firstFooter>
  </headerFooter>
  <customProperties>
    <customPr name="Ibp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9"/>
  <sheetViews>
    <sheetView zoomScaleNormal="100" workbookViewId="0">
      <selection activeCell="M10" sqref="M10"/>
    </sheetView>
  </sheetViews>
  <sheetFormatPr defaultColWidth="9.15234375" defaultRowHeight="12.45" x14ac:dyDescent="0.3"/>
  <cols>
    <col min="1" max="10" width="9.15234375" style="65"/>
    <col min="11" max="11" width="11.4609375" style="65" customWidth="1"/>
    <col min="12" max="12" width="1.53515625" style="65" customWidth="1"/>
    <col min="13" max="13" width="16.53515625" style="65" customWidth="1"/>
    <col min="14" max="15" width="16.53515625" style="65" hidden="1" customWidth="1"/>
    <col min="16" max="24" width="16.53515625" style="65" customWidth="1"/>
    <col min="25" max="16384" width="9.15234375" style="65"/>
  </cols>
  <sheetData>
    <row r="1" spans="1:24" s="66" customFormat="1" ht="43.5" customHeight="1" x14ac:dyDescent="0.4">
      <c r="A1" s="293" t="s">
        <v>57</v>
      </c>
      <c r="B1" s="294"/>
      <c r="C1" s="294"/>
      <c r="D1" s="294"/>
      <c r="E1" s="294"/>
      <c r="F1" s="294"/>
      <c r="G1" s="294"/>
      <c r="H1" s="294"/>
      <c r="I1" s="294"/>
      <c r="J1" s="294"/>
      <c r="K1" s="294"/>
      <c r="L1" s="65"/>
      <c r="M1" s="285"/>
      <c r="N1" s="285"/>
      <c r="O1" s="285"/>
      <c r="P1" s="285"/>
      <c r="Q1" s="285"/>
      <c r="R1" s="285"/>
      <c r="S1" s="285"/>
      <c r="T1" s="285"/>
      <c r="U1" s="285"/>
      <c r="V1" s="285"/>
      <c r="W1" s="285"/>
      <c r="X1" s="285"/>
    </row>
    <row r="2" spans="1:24" s="66" customFormat="1" ht="20.6" x14ac:dyDescent="0.55000000000000004">
      <c r="A2" s="67"/>
      <c r="B2" s="67"/>
      <c r="C2" s="67"/>
      <c r="D2" s="67"/>
      <c r="E2" s="67"/>
      <c r="F2" s="67"/>
      <c r="G2" s="67"/>
      <c r="H2" s="67"/>
      <c r="I2" s="67"/>
      <c r="J2" s="67"/>
      <c r="K2" s="67"/>
      <c r="L2" s="65"/>
      <c r="M2" s="285"/>
      <c r="N2" s="285"/>
      <c r="O2" s="285"/>
      <c r="P2" s="285"/>
      <c r="Q2" s="285"/>
      <c r="R2" s="285"/>
      <c r="S2" s="285"/>
      <c r="T2" s="285"/>
      <c r="U2" s="285"/>
      <c r="V2" s="285"/>
      <c r="W2" s="285"/>
      <c r="X2" s="285"/>
    </row>
    <row r="3" spans="1:24" s="66" customFormat="1" ht="5.15" customHeight="1" x14ac:dyDescent="0.4">
      <c r="A3" s="65"/>
      <c r="B3" s="65"/>
      <c r="C3" s="65"/>
      <c r="D3" s="65"/>
      <c r="E3" s="65"/>
      <c r="F3" s="65"/>
      <c r="G3" s="65"/>
      <c r="H3" s="65"/>
      <c r="I3" s="65"/>
      <c r="J3" s="65"/>
      <c r="K3" s="65"/>
      <c r="L3" s="65"/>
      <c r="M3" s="285"/>
      <c r="N3" s="285"/>
      <c r="O3" s="285"/>
      <c r="P3" s="285"/>
      <c r="Q3" s="285"/>
      <c r="R3" s="285"/>
      <c r="S3" s="285"/>
      <c r="T3" s="285"/>
      <c r="U3" s="285"/>
      <c r="V3" s="285"/>
      <c r="W3" s="285"/>
      <c r="X3" s="285"/>
    </row>
    <row r="4" spans="1:24" s="66" customFormat="1" ht="5.15" customHeight="1" x14ac:dyDescent="0.4">
      <c r="A4" s="65"/>
      <c r="B4" s="65"/>
      <c r="C4" s="65"/>
      <c r="D4" s="65"/>
      <c r="E4" s="65"/>
      <c r="F4" s="65"/>
      <c r="G4" s="65"/>
      <c r="H4" s="65"/>
      <c r="I4" s="65"/>
      <c r="J4" s="65"/>
      <c r="K4" s="65"/>
      <c r="L4" s="65"/>
      <c r="M4" s="285"/>
      <c r="N4" s="285"/>
      <c r="O4" s="285"/>
      <c r="P4" s="285"/>
      <c r="Q4" s="285"/>
      <c r="R4" s="285"/>
      <c r="S4" s="285"/>
      <c r="T4" s="285"/>
      <c r="U4" s="285"/>
      <c r="V4" s="285"/>
      <c r="W4" s="285"/>
      <c r="X4" s="285"/>
    </row>
    <row r="5" spans="1:24" s="66" customFormat="1" ht="42" customHeight="1" x14ac:dyDescent="0.5">
      <c r="A5" s="73"/>
      <c r="B5" s="286" t="s">
        <v>58</v>
      </c>
      <c r="C5" s="287"/>
      <c r="D5" s="287"/>
      <c r="E5" s="287"/>
      <c r="F5" s="288" t="s">
        <v>59</v>
      </c>
      <c r="G5" s="289"/>
      <c r="H5" s="289"/>
      <c r="I5" s="290"/>
      <c r="J5" s="291" t="s">
        <v>60</v>
      </c>
      <c r="K5" s="292"/>
      <c r="L5" s="65"/>
      <c r="M5" s="285"/>
      <c r="N5" s="285"/>
      <c r="O5" s="285"/>
      <c r="P5" s="285"/>
      <c r="Q5" s="285"/>
      <c r="R5" s="285"/>
      <c r="S5" s="285"/>
      <c r="T5" s="285"/>
      <c r="U5" s="285"/>
      <c r="V5" s="285"/>
      <c r="W5" s="285"/>
      <c r="X5" s="285"/>
    </row>
    <row r="6" spans="1:24" ht="15" customHeight="1" x14ac:dyDescent="0.35">
      <c r="A6" s="273" t="s">
        <v>61</v>
      </c>
      <c r="B6" s="281" t="s">
        <v>62</v>
      </c>
      <c r="C6" s="282"/>
      <c r="D6" s="282"/>
      <c r="E6" s="283"/>
      <c r="F6" s="281" t="s">
        <v>63</v>
      </c>
      <c r="G6" s="282"/>
      <c r="H6" s="282"/>
      <c r="I6" s="283"/>
      <c r="J6" s="274"/>
      <c r="K6" s="275"/>
      <c r="N6" s="65" t="e">
        <f>#REF!</f>
        <v>#REF!</v>
      </c>
      <c r="O6" s="65" t="e">
        <f>#REF!</f>
        <v>#REF!</v>
      </c>
    </row>
    <row r="7" spans="1:24" ht="25.5" customHeight="1" x14ac:dyDescent="0.3">
      <c r="A7" s="273"/>
      <c r="B7" s="278"/>
      <c r="C7" s="279"/>
      <c r="D7" s="279"/>
      <c r="E7" s="280"/>
      <c r="F7" s="278"/>
      <c r="G7" s="279"/>
      <c r="H7" s="279"/>
      <c r="I7" s="280"/>
      <c r="J7" s="276"/>
      <c r="K7" s="277"/>
      <c r="N7" s="65" t="e">
        <f>#REF!</f>
        <v>#REF!</v>
      </c>
      <c r="O7" s="65" t="e">
        <f>#REF!</f>
        <v>#REF!</v>
      </c>
    </row>
    <row r="8" spans="1:24" ht="12.75" customHeight="1" x14ac:dyDescent="0.35">
      <c r="A8" s="273"/>
      <c r="B8" s="281" t="s">
        <v>64</v>
      </c>
      <c r="C8" s="282"/>
      <c r="D8" s="282"/>
      <c r="E8" s="283"/>
      <c r="F8" s="281" t="s">
        <v>65</v>
      </c>
      <c r="G8" s="282"/>
      <c r="H8" s="282"/>
      <c r="I8" s="283"/>
      <c r="J8" s="274"/>
      <c r="K8" s="275"/>
      <c r="N8" s="65" t="e">
        <f>#REF!</f>
        <v>#REF!</v>
      </c>
      <c r="O8" s="65" t="e">
        <f>#REF!</f>
        <v>#REF!</v>
      </c>
    </row>
    <row r="9" spans="1:24" ht="25.5" customHeight="1" x14ac:dyDescent="0.3">
      <c r="A9" s="273"/>
      <c r="B9" s="284"/>
      <c r="C9" s="279"/>
      <c r="D9" s="279"/>
      <c r="E9" s="280"/>
      <c r="F9" s="278"/>
      <c r="G9" s="279"/>
      <c r="H9" s="279"/>
      <c r="I9" s="280"/>
      <c r="J9" s="276"/>
      <c r="K9" s="277"/>
      <c r="N9" s="65" t="e">
        <f>#REF!</f>
        <v>#REF!</v>
      </c>
      <c r="O9" s="65" t="e">
        <f>#REF!</f>
        <v>#REF!</v>
      </c>
    </row>
    <row r="10" spans="1:24" ht="12.75" customHeight="1" x14ac:dyDescent="0.35">
      <c r="A10" s="273" t="s">
        <v>66</v>
      </c>
      <c r="B10" s="281" t="s">
        <v>67</v>
      </c>
      <c r="C10" s="282"/>
      <c r="D10" s="282"/>
      <c r="E10" s="283"/>
      <c r="F10" s="281" t="s">
        <v>68</v>
      </c>
      <c r="G10" s="282"/>
      <c r="H10" s="282"/>
      <c r="I10" s="283"/>
      <c r="J10" s="274"/>
      <c r="K10" s="275"/>
      <c r="N10" s="65" t="e">
        <f>#REF!</f>
        <v>#REF!</v>
      </c>
      <c r="O10" s="65" t="e">
        <f>#REF!</f>
        <v>#REF!</v>
      </c>
    </row>
    <row r="11" spans="1:24" ht="25.5" customHeight="1" x14ac:dyDescent="0.3">
      <c r="A11" s="273"/>
      <c r="B11" s="278"/>
      <c r="C11" s="279"/>
      <c r="D11" s="279"/>
      <c r="E11" s="280"/>
      <c r="F11" s="278"/>
      <c r="G11" s="279"/>
      <c r="H11" s="279"/>
      <c r="I11" s="280"/>
      <c r="J11" s="276"/>
      <c r="K11" s="277"/>
      <c r="N11" s="65" t="e">
        <f>#REF!</f>
        <v>#REF!</v>
      </c>
      <c r="O11" s="65" t="e">
        <f>#REF!</f>
        <v>#REF!</v>
      </c>
    </row>
    <row r="12" spans="1:24" ht="12.75" customHeight="1" x14ac:dyDescent="0.35">
      <c r="A12" s="273"/>
      <c r="B12" s="281" t="s">
        <v>69</v>
      </c>
      <c r="C12" s="282"/>
      <c r="D12" s="282"/>
      <c r="E12" s="283"/>
      <c r="F12" s="281" t="s">
        <v>70</v>
      </c>
      <c r="G12" s="282"/>
      <c r="H12" s="282"/>
      <c r="I12" s="283"/>
      <c r="J12" s="274"/>
      <c r="K12" s="275"/>
      <c r="N12" s="65" t="e">
        <f>#REF!</f>
        <v>#REF!</v>
      </c>
      <c r="O12" s="65" t="e">
        <f>#REF!</f>
        <v>#REF!</v>
      </c>
    </row>
    <row r="13" spans="1:24" ht="25.5" customHeight="1" x14ac:dyDescent="0.3">
      <c r="A13" s="273"/>
      <c r="B13" s="278"/>
      <c r="C13" s="279"/>
      <c r="D13" s="279"/>
      <c r="E13" s="280"/>
      <c r="F13" s="284"/>
      <c r="G13" s="279"/>
      <c r="H13" s="279"/>
      <c r="I13" s="280"/>
      <c r="J13" s="276"/>
      <c r="K13" s="277"/>
      <c r="N13" s="65" t="e">
        <f>#REF!</f>
        <v>#REF!</v>
      </c>
      <c r="O13" s="65" t="e">
        <f>#REF!</f>
        <v>#REF!</v>
      </c>
    </row>
    <row r="14" spans="1:24" ht="12.75" customHeight="1" x14ac:dyDescent="0.35">
      <c r="A14" s="273" t="s">
        <v>71</v>
      </c>
      <c r="B14" s="281" t="s">
        <v>72</v>
      </c>
      <c r="C14" s="282"/>
      <c r="D14" s="282"/>
      <c r="E14" s="283"/>
      <c r="F14" s="281" t="s">
        <v>73</v>
      </c>
      <c r="G14" s="282"/>
      <c r="H14" s="282"/>
      <c r="I14" s="283"/>
      <c r="J14" s="274"/>
      <c r="K14" s="275"/>
      <c r="N14" s="65" t="e">
        <f>#REF!</f>
        <v>#REF!</v>
      </c>
      <c r="O14" s="65" t="e">
        <f>#REF!</f>
        <v>#REF!</v>
      </c>
    </row>
    <row r="15" spans="1:24" ht="25.5" customHeight="1" x14ac:dyDescent="0.3">
      <c r="A15" s="273"/>
      <c r="B15" s="278"/>
      <c r="C15" s="279"/>
      <c r="D15" s="279"/>
      <c r="E15" s="280"/>
      <c r="F15" s="278"/>
      <c r="G15" s="279"/>
      <c r="H15" s="279"/>
      <c r="I15" s="280"/>
      <c r="J15" s="276"/>
      <c r="K15" s="277"/>
      <c r="N15" s="65" t="e">
        <f>#REF!</f>
        <v>#REF!</v>
      </c>
      <c r="O15" s="65" t="e">
        <f>#REF!</f>
        <v>#REF!</v>
      </c>
    </row>
    <row r="16" spans="1:24" ht="12.75" customHeight="1" x14ac:dyDescent="0.35">
      <c r="A16" s="273"/>
      <c r="B16" s="281" t="s">
        <v>74</v>
      </c>
      <c r="C16" s="282"/>
      <c r="D16" s="282"/>
      <c r="E16" s="283"/>
      <c r="F16" s="281" t="s">
        <v>75</v>
      </c>
      <c r="G16" s="282"/>
      <c r="H16" s="282"/>
      <c r="I16" s="283"/>
      <c r="J16" s="274"/>
      <c r="K16" s="275"/>
      <c r="N16" s="65" t="e">
        <f>#REF!</f>
        <v>#REF!</v>
      </c>
      <c r="O16" s="65" t="e">
        <f>#REF!</f>
        <v>#REF!</v>
      </c>
    </row>
    <row r="17" spans="1:15" ht="25.5" customHeight="1" x14ac:dyDescent="0.3">
      <c r="A17" s="273"/>
      <c r="B17" s="278"/>
      <c r="C17" s="279"/>
      <c r="D17" s="279"/>
      <c r="E17" s="280"/>
      <c r="F17" s="278"/>
      <c r="G17" s="279"/>
      <c r="H17" s="279"/>
      <c r="I17" s="280"/>
      <c r="J17" s="276"/>
      <c r="K17" s="277"/>
      <c r="N17" s="65" t="e">
        <f>#REF!</f>
        <v>#REF!</v>
      </c>
      <c r="O17" s="65" t="e">
        <f>#REF!</f>
        <v>#REF!</v>
      </c>
    </row>
    <row r="18" spans="1:15" ht="12.75" customHeight="1" x14ac:dyDescent="0.35">
      <c r="A18" s="273" t="s">
        <v>76</v>
      </c>
      <c r="B18" s="281" t="s">
        <v>77</v>
      </c>
      <c r="C18" s="282"/>
      <c r="D18" s="282"/>
      <c r="E18" s="283"/>
      <c r="F18" s="281" t="s">
        <v>78</v>
      </c>
      <c r="G18" s="282"/>
      <c r="H18" s="282"/>
      <c r="I18" s="283"/>
      <c r="J18" s="274"/>
      <c r="K18" s="275"/>
    </row>
    <row r="19" spans="1:15" ht="25.5" customHeight="1" x14ac:dyDescent="0.3">
      <c r="A19" s="273"/>
      <c r="B19" s="278"/>
      <c r="C19" s="279"/>
      <c r="D19" s="279"/>
      <c r="E19" s="280"/>
      <c r="F19" s="278"/>
      <c r="G19" s="279"/>
      <c r="H19" s="279"/>
      <c r="I19" s="280"/>
      <c r="J19" s="276"/>
      <c r="K19" s="277"/>
    </row>
    <row r="20" spans="1:15" ht="12.75" customHeight="1" x14ac:dyDescent="0.35">
      <c r="A20" s="273"/>
      <c r="B20" s="281" t="s">
        <v>79</v>
      </c>
      <c r="C20" s="282"/>
      <c r="D20" s="282"/>
      <c r="E20" s="283"/>
      <c r="F20" s="281" t="s">
        <v>80</v>
      </c>
      <c r="G20" s="282"/>
      <c r="H20" s="282"/>
      <c r="I20" s="283"/>
      <c r="J20" s="274"/>
      <c r="K20" s="275"/>
    </row>
    <row r="21" spans="1:15" ht="25.5" customHeight="1" x14ac:dyDescent="0.3">
      <c r="A21" s="273"/>
      <c r="B21" s="278"/>
      <c r="C21" s="279"/>
      <c r="D21" s="279"/>
      <c r="E21" s="280"/>
      <c r="F21" s="278"/>
      <c r="G21" s="279"/>
      <c r="H21" s="279"/>
      <c r="I21" s="280"/>
      <c r="J21" s="276"/>
      <c r="K21" s="277"/>
    </row>
    <row r="22" spans="1:15" ht="12.75" customHeight="1" x14ac:dyDescent="0.35">
      <c r="A22" s="273" t="s">
        <v>81</v>
      </c>
      <c r="B22" s="281" t="s">
        <v>82</v>
      </c>
      <c r="C22" s="282"/>
      <c r="D22" s="282"/>
      <c r="E22" s="283"/>
      <c r="F22" s="281" t="s">
        <v>83</v>
      </c>
      <c r="G22" s="282"/>
      <c r="H22" s="282"/>
      <c r="I22" s="283"/>
      <c r="J22" s="274"/>
      <c r="K22" s="275"/>
    </row>
    <row r="23" spans="1:15" ht="25.5" customHeight="1" x14ac:dyDescent="0.3">
      <c r="A23" s="273"/>
      <c r="B23" s="278"/>
      <c r="C23" s="279"/>
      <c r="D23" s="279"/>
      <c r="E23" s="280"/>
      <c r="F23" s="278"/>
      <c r="G23" s="279"/>
      <c r="H23" s="279"/>
      <c r="I23" s="280"/>
      <c r="J23" s="276"/>
      <c r="K23" s="277"/>
    </row>
    <row r="24" spans="1:15" ht="12.75" customHeight="1" x14ac:dyDescent="0.35">
      <c r="A24" s="273"/>
      <c r="B24" s="281" t="s">
        <v>84</v>
      </c>
      <c r="C24" s="282"/>
      <c r="D24" s="282"/>
      <c r="E24" s="283"/>
      <c r="F24" s="281" t="s">
        <v>85</v>
      </c>
      <c r="G24" s="282"/>
      <c r="H24" s="282"/>
      <c r="I24" s="283"/>
      <c r="J24" s="274"/>
      <c r="K24" s="275"/>
    </row>
    <row r="25" spans="1:15" ht="25.5" customHeight="1" x14ac:dyDescent="0.3">
      <c r="A25" s="273"/>
      <c r="B25" s="278"/>
      <c r="C25" s="279"/>
      <c r="D25" s="279"/>
      <c r="E25" s="280"/>
      <c r="F25" s="278"/>
      <c r="G25" s="279"/>
      <c r="H25" s="279"/>
      <c r="I25" s="280"/>
      <c r="J25" s="276"/>
      <c r="K25" s="277"/>
    </row>
    <row r="26" spans="1:15" ht="12.75" customHeight="1" x14ac:dyDescent="0.35">
      <c r="A26" s="273" t="s">
        <v>86</v>
      </c>
      <c r="B26" s="281" t="s">
        <v>87</v>
      </c>
      <c r="C26" s="282"/>
      <c r="D26" s="282"/>
      <c r="E26" s="283"/>
      <c r="F26" s="281" t="s">
        <v>88</v>
      </c>
      <c r="G26" s="282"/>
      <c r="H26" s="282"/>
      <c r="I26" s="283"/>
      <c r="J26" s="274"/>
      <c r="K26" s="275"/>
    </row>
    <row r="27" spans="1:15" ht="25.5" customHeight="1" x14ac:dyDescent="0.3">
      <c r="A27" s="273"/>
      <c r="B27" s="278"/>
      <c r="C27" s="279"/>
      <c r="D27" s="279"/>
      <c r="E27" s="280"/>
      <c r="F27" s="278"/>
      <c r="G27" s="279"/>
      <c r="H27" s="279"/>
      <c r="I27" s="280"/>
      <c r="J27" s="276"/>
      <c r="K27" s="277"/>
    </row>
    <row r="28" spans="1:15" ht="12.75" customHeight="1" x14ac:dyDescent="0.35">
      <c r="A28" s="273"/>
      <c r="B28" s="281" t="s">
        <v>89</v>
      </c>
      <c r="C28" s="282"/>
      <c r="D28" s="282"/>
      <c r="E28" s="283"/>
      <c r="F28" s="281" t="s">
        <v>90</v>
      </c>
      <c r="G28" s="282"/>
      <c r="H28" s="282"/>
      <c r="I28" s="283"/>
      <c r="J28" s="274"/>
      <c r="K28" s="275"/>
    </row>
    <row r="29" spans="1:15" ht="25.5" customHeight="1" x14ac:dyDescent="0.3">
      <c r="A29" s="273"/>
      <c r="B29" s="278"/>
      <c r="C29" s="279"/>
      <c r="D29" s="279"/>
      <c r="E29" s="280"/>
      <c r="F29" s="278"/>
      <c r="G29" s="279"/>
      <c r="H29" s="279"/>
      <c r="I29" s="280"/>
      <c r="J29" s="276"/>
      <c r="K29" s="277"/>
    </row>
    <row r="30" spans="1:15" ht="15" customHeight="1" x14ac:dyDescent="0.35">
      <c r="A30" s="273" t="s">
        <v>91</v>
      </c>
      <c r="B30" s="281" t="s">
        <v>92</v>
      </c>
      <c r="C30" s="282"/>
      <c r="D30" s="282"/>
      <c r="E30" s="282"/>
      <c r="F30" s="282"/>
      <c r="G30" s="282"/>
      <c r="H30" s="282"/>
      <c r="I30" s="282"/>
      <c r="J30" s="282"/>
      <c r="K30" s="283"/>
    </row>
    <row r="31" spans="1:15" x14ac:dyDescent="0.3">
      <c r="A31" s="273"/>
      <c r="B31" s="267"/>
      <c r="C31" s="268"/>
      <c r="D31" s="268"/>
      <c r="E31" s="268"/>
      <c r="F31" s="268"/>
      <c r="G31" s="268"/>
      <c r="H31" s="268"/>
      <c r="I31" s="268"/>
      <c r="J31" s="268"/>
      <c r="K31" s="269"/>
    </row>
    <row r="32" spans="1:15" x14ac:dyDescent="0.3">
      <c r="A32" s="273"/>
      <c r="B32" s="267"/>
      <c r="C32" s="268"/>
      <c r="D32" s="268"/>
      <c r="E32" s="268"/>
      <c r="F32" s="268"/>
      <c r="G32" s="268"/>
      <c r="H32" s="268"/>
      <c r="I32" s="268"/>
      <c r="J32" s="268"/>
      <c r="K32" s="269"/>
    </row>
    <row r="33" spans="1:11" x14ac:dyDescent="0.3">
      <c r="A33" s="273"/>
      <c r="B33" s="267"/>
      <c r="C33" s="268"/>
      <c r="D33" s="268"/>
      <c r="E33" s="268"/>
      <c r="F33" s="268"/>
      <c r="G33" s="268"/>
      <c r="H33" s="268"/>
      <c r="I33" s="268"/>
      <c r="J33" s="268"/>
      <c r="K33" s="269"/>
    </row>
    <row r="34" spans="1:11" x14ac:dyDescent="0.3">
      <c r="A34" s="273"/>
      <c r="B34" s="270"/>
      <c r="C34" s="271"/>
      <c r="D34" s="271"/>
      <c r="E34" s="271"/>
      <c r="F34" s="271"/>
      <c r="G34" s="271"/>
      <c r="H34" s="271"/>
      <c r="I34" s="271"/>
      <c r="J34" s="271"/>
      <c r="K34" s="272"/>
    </row>
    <row r="35" spans="1:11" ht="15" customHeight="1" x14ac:dyDescent="0.35">
      <c r="A35" s="266" t="s">
        <v>93</v>
      </c>
      <c r="B35" s="281" t="s">
        <v>94</v>
      </c>
      <c r="C35" s="282"/>
      <c r="D35" s="282"/>
      <c r="E35" s="282"/>
      <c r="F35" s="282"/>
      <c r="G35" s="282"/>
      <c r="H35" s="282"/>
      <c r="I35" s="282"/>
      <c r="J35" s="282"/>
      <c r="K35" s="283"/>
    </row>
    <row r="36" spans="1:11" ht="15" customHeight="1" x14ac:dyDescent="0.3">
      <c r="A36" s="266"/>
      <c r="B36" s="267"/>
      <c r="C36" s="268"/>
      <c r="D36" s="268"/>
      <c r="E36" s="268"/>
      <c r="F36" s="268"/>
      <c r="G36" s="268"/>
      <c r="H36" s="268"/>
      <c r="I36" s="268"/>
      <c r="J36" s="268"/>
      <c r="K36" s="269"/>
    </row>
    <row r="37" spans="1:11" ht="15" customHeight="1" x14ac:dyDescent="0.3">
      <c r="A37" s="266"/>
      <c r="B37" s="267"/>
      <c r="C37" s="268"/>
      <c r="D37" s="268"/>
      <c r="E37" s="268"/>
      <c r="F37" s="268"/>
      <c r="G37" s="268"/>
      <c r="H37" s="268"/>
      <c r="I37" s="268"/>
      <c r="J37" s="268"/>
      <c r="K37" s="269"/>
    </row>
    <row r="38" spans="1:11" ht="15" customHeight="1" x14ac:dyDescent="0.3">
      <c r="A38" s="266"/>
      <c r="B38" s="267"/>
      <c r="C38" s="268"/>
      <c r="D38" s="268"/>
      <c r="E38" s="268"/>
      <c r="F38" s="268"/>
      <c r="G38" s="268"/>
      <c r="H38" s="268"/>
      <c r="I38" s="268"/>
      <c r="J38" s="268"/>
      <c r="K38" s="269"/>
    </row>
    <row r="39" spans="1:11" ht="15" customHeight="1" x14ac:dyDescent="0.3">
      <c r="A39" s="266"/>
      <c r="B39" s="270"/>
      <c r="C39" s="271"/>
      <c r="D39" s="271"/>
      <c r="E39" s="271"/>
      <c r="F39" s="271"/>
      <c r="G39" s="271"/>
      <c r="H39" s="271"/>
      <c r="I39" s="271"/>
      <c r="J39" s="271"/>
      <c r="K39" s="272"/>
    </row>
  </sheetData>
  <mergeCells count="88">
    <mergeCell ref="B26:E26"/>
    <mergeCell ref="V1:V5"/>
    <mergeCell ref="W1:W5"/>
    <mergeCell ref="X1:X5"/>
    <mergeCell ref="B5:E5"/>
    <mergeCell ref="F5:I5"/>
    <mergeCell ref="J5:K5"/>
    <mergeCell ref="Q1:Q5"/>
    <mergeCell ref="R1:R5"/>
    <mergeCell ref="S1:S5"/>
    <mergeCell ref="T1:T5"/>
    <mergeCell ref="U1:U5"/>
    <mergeCell ref="A1:K1"/>
    <mergeCell ref="M1:M5"/>
    <mergeCell ref="N1:N5"/>
    <mergeCell ref="O1:O5"/>
    <mergeCell ref="P1:P5"/>
    <mergeCell ref="A6:A9"/>
    <mergeCell ref="J6:K7"/>
    <mergeCell ref="B7:E7"/>
    <mergeCell ref="F7:I7"/>
    <mergeCell ref="J8:K9"/>
    <mergeCell ref="B9:E9"/>
    <mergeCell ref="B6:E6"/>
    <mergeCell ref="F6:I6"/>
    <mergeCell ref="B8:E8"/>
    <mergeCell ref="F8:I8"/>
    <mergeCell ref="F9:I9"/>
    <mergeCell ref="A10:A13"/>
    <mergeCell ref="J10:K11"/>
    <mergeCell ref="B11:E11"/>
    <mergeCell ref="F11:I11"/>
    <mergeCell ref="J12:K13"/>
    <mergeCell ref="B13:E13"/>
    <mergeCell ref="F13:I13"/>
    <mergeCell ref="B12:E12"/>
    <mergeCell ref="F12:I12"/>
    <mergeCell ref="B10:E10"/>
    <mergeCell ref="F10:I10"/>
    <mergeCell ref="A14:A17"/>
    <mergeCell ref="J14:K15"/>
    <mergeCell ref="B15:E15"/>
    <mergeCell ref="F15:I15"/>
    <mergeCell ref="J16:K17"/>
    <mergeCell ref="B17:E17"/>
    <mergeCell ref="F17:I17"/>
    <mergeCell ref="B14:E14"/>
    <mergeCell ref="F14:I14"/>
    <mergeCell ref="B16:E16"/>
    <mergeCell ref="F16:I16"/>
    <mergeCell ref="A18:A21"/>
    <mergeCell ref="J18:K19"/>
    <mergeCell ref="B19:E19"/>
    <mergeCell ref="F19:I19"/>
    <mergeCell ref="J20:K21"/>
    <mergeCell ref="B21:E21"/>
    <mergeCell ref="F21:I21"/>
    <mergeCell ref="B18:E18"/>
    <mergeCell ref="B20:E20"/>
    <mergeCell ref="F18:I18"/>
    <mergeCell ref="F20:I20"/>
    <mergeCell ref="A22:A25"/>
    <mergeCell ref="J22:K23"/>
    <mergeCell ref="B23:E23"/>
    <mergeCell ref="F23:I23"/>
    <mergeCell ref="J24:K25"/>
    <mergeCell ref="B25:E25"/>
    <mergeCell ref="F25:I25"/>
    <mergeCell ref="B22:E22"/>
    <mergeCell ref="B24:E24"/>
    <mergeCell ref="F22:I22"/>
    <mergeCell ref="F24:I24"/>
    <mergeCell ref="A35:A39"/>
    <mergeCell ref="B36:K39"/>
    <mergeCell ref="A30:A34"/>
    <mergeCell ref="B31:K34"/>
    <mergeCell ref="A26:A29"/>
    <mergeCell ref="J26:K27"/>
    <mergeCell ref="B27:E27"/>
    <mergeCell ref="F27:I27"/>
    <mergeCell ref="J28:K29"/>
    <mergeCell ref="B29:E29"/>
    <mergeCell ref="B30:K30"/>
    <mergeCell ref="B35:K35"/>
    <mergeCell ref="F26:I26"/>
    <mergeCell ref="F28:I28"/>
    <mergeCell ref="F29:I29"/>
    <mergeCell ref="B28:E28"/>
  </mergeCells>
  <pageMargins left="0.25" right="0.25" top="0.75" bottom="0.75" header="0.3" footer="0.3"/>
  <pageSetup scale="95" orientation="portrait" r:id="rId1"/>
  <headerFooter>
    <oddHeader>&amp;C&amp;"calibri,Regular"&amp;10Oshkosh Corporation Classification: Unrestricted</oddHeader>
    <oddFooter>&amp;L8D Is / Is Not Worksheet
Revision Date: 4/17/2013
Revision #: 1</oddFooter>
    <evenHeader>&amp;C&amp;"calibri,Regular"&amp;10Oshkosh Corporation Classification: Unrestricted</evenHeader>
    <evenFooter>&amp;L8D Is / Is Not Worksheet
Revision Date: 4/17/2013
Revision #: 1</evenFooter>
    <firstHeader>&amp;C&amp;"calibri,Regular"&amp;10Oshkosh Corporation Classification: Unrestricted</firstHeader>
    <firstFooter>&amp;L8D Is / Is Not Worksheet
Revision Date: 4/17/2013
Revision #: 1</firstFooter>
  </headerFooter>
  <customProperties>
    <customPr name="Ibp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42ED37112FDD4ABFF2EBD704FAB22F" ma:contentTypeVersion="10" ma:contentTypeDescription="Create a new document." ma:contentTypeScope="" ma:versionID="b88473ab1923f2b094267bce3393d0c4">
  <xsd:schema xmlns:xsd="http://www.w3.org/2001/XMLSchema" xmlns:xs="http://www.w3.org/2001/XMLSchema" xmlns:p="http://schemas.microsoft.com/office/2006/metadata/properties" xmlns:ns2="93d36b90-9905-413d-a7ee-46ec9a7dfc90" targetNamespace="http://schemas.microsoft.com/office/2006/metadata/properties" ma:root="true" ma:fieldsID="a0addcaf20f2fbfaf36ac7a68b0faac5" ns2:_="">
    <xsd:import namespace="93d36b90-9905-413d-a7ee-46ec9a7dfc90"/>
    <xsd:element name="properties">
      <xsd:complexType>
        <xsd:sequence>
          <xsd:element name="documentManagement">
            <xsd:complexType>
              <xsd:all>
                <xsd:element ref="ns2:File" minOccurs="0"/>
                <xsd:element ref="ns2:Category" minOccurs="0"/>
                <xsd:element ref="ns2:Sub_x002d_Category" minOccurs="0"/>
                <xsd:element ref="ns2:Category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36b90-9905-413d-a7ee-46ec9a7dfc90" elementFormDefault="qualified">
    <xsd:import namespace="http://schemas.microsoft.com/office/2006/documentManagement/types"/>
    <xsd:import namespace="http://schemas.microsoft.com/office/infopath/2007/PartnerControls"/>
    <xsd:element name="File" ma:index="8" nillable="true" ma:displayName="File" ma:internalName="File">
      <xsd:simpleType>
        <xsd:restriction base="dms:Text">
          <xsd:maxLength value="255"/>
        </xsd:restriction>
      </xsd:simpleType>
    </xsd:element>
    <xsd:element name="Category" ma:index="9" nillable="true" ma:displayName="&gt;" ma:format="Dropdown" ma:internalName="Category">
      <xsd:simpleType>
        <xsd:restriction base="dms:Choice">
          <xsd:enumeration value="Supplier Quality Manual"/>
          <xsd:enumeration value="Supplier Training"/>
          <xsd:enumeration value="Internal Training"/>
          <xsd:enumeration value="Procedures"/>
          <xsd:enumeration value="Forms"/>
          <xsd:enumeration value="Internal Forms"/>
        </xsd:restriction>
      </xsd:simpleType>
    </xsd:element>
    <xsd:element name="Sub_x002d_Category" ma:index="10" nillable="true" ma:displayName="Sub-Category" ma:format="Dropdown" ma:internalName="Sub_x002d_Category">
      <xsd:simpleType>
        <xsd:restriction base="dms:Choice">
          <xsd:enumeration value="Supplier Quality Manual"/>
        </xsd:restriction>
      </xsd:simpleType>
    </xsd:element>
    <xsd:element name="Category0" ma:index="11" nillable="true" ma:displayName="Category" ma:internalName="Category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Category xmlns="93d36b90-9905-413d-a7ee-46ec9a7dfc90">Forms</Category>
    <Category0 xmlns="93d36b90-9905-413d-a7ee-46ec9a7dfc90">8D</Category0>
    <File xmlns="93d36b90-9905-413d-a7ee-46ec9a7dfc90" xsi:nil="true"/>
    <Sub_x002d_Category xmlns="93d36b90-9905-413d-a7ee-46ec9a7df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8DCAFBE-315D-4F09-9DEF-29453D4FD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36b90-9905-413d-a7ee-46ec9a7dfc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77C118-CBAE-4421-B117-9F32E0DC265E}">
  <ds:schemaRefs>
    <ds:schemaRef ds:uri="http://schemas.microsoft.com/office/2006/metadata/properties"/>
    <ds:schemaRef ds:uri="93d36b90-9905-413d-a7ee-46ec9a7dfc90"/>
  </ds:schemaRefs>
</ds:datastoreItem>
</file>

<file path=customXml/itemProps3.xml><?xml version="1.0" encoding="utf-8"?>
<ds:datastoreItem xmlns:ds="http://schemas.openxmlformats.org/officeDocument/2006/customXml" ds:itemID="{0B6FBE3B-2BF2-408E-A500-AEE5B80AF1E5}">
  <ds:schemaRefs>
    <ds:schemaRef ds:uri="http://schemas.microsoft.com/sharepoint/v3/contenttype/forms"/>
  </ds:schemaRefs>
</ds:datastoreItem>
</file>

<file path=customXml/itemProps4.xml><?xml version="1.0" encoding="utf-8"?>
<ds:datastoreItem xmlns:ds="http://schemas.openxmlformats.org/officeDocument/2006/customXml" ds:itemID="{7D1CBA95-7C75-420F-885F-2D20B9F085A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8D Reports</vt:lpstr>
      <vt:lpstr>Additional Pictures</vt:lpstr>
      <vt:lpstr>8D Action Tracker</vt:lpstr>
      <vt:lpstr>5-Why's</vt:lpstr>
      <vt:lpstr>Fishbone</vt:lpstr>
      <vt:lpstr>IS - IS NOT</vt:lpstr>
      <vt:lpstr>list</vt:lpstr>
      <vt:lpstr>'8D Reports'!Print_Area</vt:lpstr>
      <vt:lpstr>'Additional Pictures'!Print_Area</vt:lpstr>
      <vt:lpstr>'IS - IS NOT'!Print_Area</vt:lpstr>
      <vt:lpstr>'8D Reports'!Print_Titles</vt:lpstr>
    </vt:vector>
  </TitlesOfParts>
  <Manager/>
  <Company>JLG Industries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JLG Industries, Inc.</dc:creator>
  <cp:keywords/>
  <dc:description/>
  <cp:lastModifiedBy>Lipps, Samantha</cp:lastModifiedBy>
  <cp:revision/>
  <cp:lastPrinted>2024-05-23T18:46:25Z</cp:lastPrinted>
  <dcterms:created xsi:type="dcterms:W3CDTF">2006-09-06T13:50:32Z</dcterms:created>
  <dcterms:modified xsi:type="dcterms:W3CDTF">2024-09-04T15:53:40Z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0x0101002542ED37112FDD4ABFF2EBD704FAB22F</vt:lpwstr>
  </property>
  <property fmtid="{D5CDD505-2E9C-101B-9397-08002B2CF9AE}" pid="3" name="TitusGUID">
    <vt:lpwstr>33f77150-4e26-4471-b7a1-af1dbd28b1ca</vt:lpwstr>
  </property>
  <property fmtid="{D5CDD505-2E9C-101B-9397-08002B2CF9AE}" pid="4" name="OshkoshCorporationClassification">
    <vt:lpwstr>Unrestricted</vt:lpwstr>
  </property>
  <property fmtid="{D5CDD505-2E9C-101B-9397-08002B2CF9AE}" pid="5" name="OshkoshCorporationVisual Marking">
    <vt:lpwstr>YES</vt:lpwstr>
  </property>
</Properties>
</file>